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経営体支援係\構築中\008国ハード\経営体育成支援事業\R7\県様式作成用\"/>
    </mc:Choice>
  </mc:AlternateContent>
  <xr:revisionPtr revIDLastSave="0" documentId="13_ncr:1_{2E9BCC89-6923-454F-943D-312D7C9A9F81}" xr6:coauthVersionLast="47" xr6:coauthVersionMax="47" xr10:uidLastSave="{00000000-0000-0000-0000-000000000000}"/>
  <bookViews>
    <workbookView xWindow="28680" yWindow="-120" windowWidth="29040" windowHeight="15990" tabRatio="657" activeTab="4" xr2:uid="{00000000-000D-0000-FFFF-FFFF00000000}"/>
  </bookViews>
  <sheets>
    <sheet name="県様式第1号（地域農業構造転換支援計画）" sheetId="67" r:id="rId1"/>
    <sheet name="県様式第１号-１（地域）  " sheetId="68" r:id="rId2"/>
    <sheet name="県様式２号" sheetId="73" r:id="rId3"/>
    <sheet name="県様式3号" sheetId="69" r:id="rId4"/>
    <sheet name="県様式４号" sheetId="70" r:id="rId5"/>
    <sheet name="県様式５号" sheetId="71" r:id="rId6"/>
    <sheet name="【参考】付加価値額の算定根拠" sheetId="72" r:id="rId7"/>
  </sheets>
  <externalReferences>
    <externalReference r:id="rId8"/>
    <externalReference r:id="rId9"/>
    <externalReference r:id="rId10"/>
  </externalReferences>
  <definedNames>
    <definedName name="_xlnm.Print_Area" localSheetId="6">【参考】付加価値額の算定根拠!$A$1:$K$59</definedName>
    <definedName name="_xlnm.Print_Area" localSheetId="2">県様式２号!$A$1:$H$34</definedName>
    <definedName name="_xlnm.Print_Area" localSheetId="3">県様式3号!$A$1:$I$66</definedName>
    <definedName name="_xlnm.Print_Area" localSheetId="4">県様式４号!$A$1:$K$15</definedName>
    <definedName name="_xlnm.Print_Area" localSheetId="5">県様式５号!$A$1:$AR$46</definedName>
    <definedName name="_xlnm.Print_Area" localSheetId="0">'県様式第1号（地域農業構造転換支援計画）'!$A$1:$AP$65</definedName>
    <definedName name="_xlnm.Print_Area" localSheetId="1">'県様式第１号-１（地域）  '!$A$1:$AP$213</definedName>
    <definedName name="_xlnm.Print_Titles" localSheetId="3">県様式3号!$4:$4</definedName>
    <definedName name="管轄局" localSheetId="6">#REF!</definedName>
    <definedName name="管轄局" localSheetId="3">#REF!</definedName>
    <definedName name="管轄局">[1]Sheet1!$B$3:$B$11</definedName>
    <definedName name="政策目的" localSheetId="6">#REF!</definedName>
    <definedName name="政策目的" localSheetId="3">#REF!</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 i="69" l="1"/>
  <c r="J58" i="72"/>
  <c r="I58" i="72"/>
  <c r="H58" i="72"/>
  <c r="G58" i="72"/>
  <c r="J47" i="72"/>
  <c r="I47" i="72"/>
  <c r="H47" i="72"/>
  <c r="G47" i="72"/>
  <c r="J23" i="72"/>
  <c r="I23" i="72"/>
  <c r="I22" i="72" s="1"/>
  <c r="I57" i="72" s="1"/>
  <c r="H23" i="72"/>
  <c r="G23" i="72"/>
  <c r="J22" i="72"/>
  <c r="J57" i="72" s="1"/>
  <c r="H22" i="72"/>
  <c r="H57" i="72" s="1"/>
  <c r="G22" i="72"/>
  <c r="G57" i="72" s="1"/>
  <c r="J3" i="72"/>
  <c r="J56" i="72" s="1"/>
  <c r="J59" i="72" s="1"/>
  <c r="I3" i="72"/>
  <c r="I56" i="72" s="1"/>
  <c r="H3" i="72"/>
  <c r="H56" i="72" s="1"/>
  <c r="H59" i="72" s="1"/>
  <c r="G3" i="72"/>
  <c r="G56" i="72" s="1"/>
  <c r="G59" i="72" s="1"/>
  <c r="AN42" i="71"/>
  <c r="AF42" i="71"/>
  <c r="AN40" i="71" s="1"/>
  <c r="AA40" i="71"/>
  <c r="AN38" i="71"/>
  <c r="AF27" i="71"/>
  <c r="AF21" i="71"/>
  <c r="AN19" i="71"/>
  <c r="AN15" i="71"/>
  <c r="AN11" i="71"/>
  <c r="AN45" i="71" s="1"/>
  <c r="AF11" i="71"/>
  <c r="K7" i="70"/>
  <c r="H7" i="70"/>
  <c r="L7" i="70" s="1"/>
  <c r="G7" i="70"/>
  <c r="F7" i="70"/>
  <c r="E7" i="70"/>
  <c r="D7" i="70"/>
  <c r="I59" i="72" l="1"/>
  <c r="I7" i="70"/>
  <c r="J7" i="70" s="1"/>
  <c r="D154" i="68" l="1"/>
  <c r="D152" i="68"/>
  <c r="D150" i="68"/>
  <c r="D136" i="68"/>
  <c r="D134" i="68"/>
  <c r="D132" i="68"/>
  <c r="Z138" i="68" s="1"/>
  <c r="D138" i="68" l="1"/>
  <c r="D156" i="68"/>
  <c r="N138" i="68"/>
  <c r="R138" i="68"/>
  <c r="V138" i="68"/>
  <c r="J138" i="68"/>
</calcChain>
</file>

<file path=xl/sharedStrings.xml><?xml version="1.0" encoding="utf-8"?>
<sst xmlns="http://schemas.openxmlformats.org/spreadsheetml/2006/main" count="754" uniqueCount="473">
  <si>
    <t>都道府県名</t>
    <rPh sb="0" eb="4">
      <t>トドウフケン</t>
    </rPh>
    <rPh sb="4" eb="5">
      <t>メイ</t>
    </rPh>
    <phoneticPr fontId="6"/>
  </si>
  <si>
    <t>市町村名</t>
    <rPh sb="0" eb="3">
      <t>シチョウソン</t>
    </rPh>
    <rPh sb="3" eb="4">
      <t>メイ</t>
    </rPh>
    <phoneticPr fontId="6"/>
  </si>
  <si>
    <t>成果目標項目</t>
    <rPh sb="0" eb="2">
      <t>セイカ</t>
    </rPh>
    <rPh sb="2" eb="4">
      <t>モクヒョウ</t>
    </rPh>
    <rPh sb="4" eb="6">
      <t>コウモク</t>
    </rPh>
    <phoneticPr fontId="6"/>
  </si>
  <si>
    <t>その他</t>
    <rPh sb="2" eb="3">
      <t>タ</t>
    </rPh>
    <phoneticPr fontId="6"/>
  </si>
  <si>
    <t>計</t>
    <rPh sb="0" eb="1">
      <t>ケイ</t>
    </rPh>
    <phoneticPr fontId="6"/>
  </si>
  <si>
    <t>自己資金</t>
    <rPh sb="0" eb="2">
      <t>ジコ</t>
    </rPh>
    <rPh sb="2" eb="4">
      <t>シキン</t>
    </rPh>
    <phoneticPr fontId="6"/>
  </si>
  <si>
    <t>住　　　　所</t>
    <rPh sb="0" eb="1">
      <t>ジュウ</t>
    </rPh>
    <rPh sb="5" eb="6">
      <t>ショ</t>
    </rPh>
    <phoneticPr fontId="6"/>
  </si>
  <si>
    <t>代表者名
（法人等の場合に記載）</t>
    <rPh sb="0" eb="3">
      <t>ダイヒョウシャ</t>
    </rPh>
    <rPh sb="3" eb="4">
      <t>メイ</t>
    </rPh>
    <rPh sb="6" eb="8">
      <t>ホウジン</t>
    </rPh>
    <rPh sb="8" eb="9">
      <t>トウ</t>
    </rPh>
    <rPh sb="10" eb="12">
      <t>バアイ</t>
    </rPh>
    <rPh sb="13" eb="15">
      <t>キサイ</t>
    </rPh>
    <phoneticPr fontId="6"/>
  </si>
  <si>
    <t>備考</t>
    <rPh sb="0" eb="2">
      <t>ビコウ</t>
    </rPh>
    <phoneticPr fontId="6"/>
  </si>
  <si>
    <t>資金調達計画（円）</t>
    <rPh sb="0" eb="2">
      <t>シキン</t>
    </rPh>
    <rPh sb="2" eb="4">
      <t>チョウタツ</t>
    </rPh>
    <rPh sb="4" eb="6">
      <t>ケイカク</t>
    </rPh>
    <rPh sb="7" eb="8">
      <t>エン</t>
    </rPh>
    <phoneticPr fontId="6"/>
  </si>
  <si>
    <t>助成率（％）</t>
    <rPh sb="0" eb="3">
      <t>ジョセイリツ</t>
    </rPh>
    <phoneticPr fontId="6"/>
  </si>
  <si>
    <t>目標年度</t>
    <rPh sb="0" eb="2">
      <t>モクヒョウ</t>
    </rPh>
    <rPh sb="2" eb="4">
      <t>ネンド</t>
    </rPh>
    <phoneticPr fontId="6"/>
  </si>
  <si>
    <t>〔添付資料〕</t>
    <rPh sb="1" eb="3">
      <t>テンプ</t>
    </rPh>
    <rPh sb="3" eb="5">
      <t>シリョウ</t>
    </rPh>
    <phoneticPr fontId="6"/>
  </si>
  <si>
    <t>No</t>
    <phoneticPr fontId="6"/>
  </si>
  <si>
    <t>□</t>
    <phoneticPr fontId="6"/>
  </si>
  <si>
    <t>事業実施年度</t>
    <rPh sb="0" eb="2">
      <t>ジギョウ</t>
    </rPh>
    <rPh sb="2" eb="4">
      <t>ジッシ</t>
    </rPh>
    <rPh sb="4" eb="6">
      <t>ネンド</t>
    </rPh>
    <phoneticPr fontId="6"/>
  </si>
  <si>
    <t>事業実施主体</t>
    <rPh sb="0" eb="2">
      <t>ジギョウ</t>
    </rPh>
    <rPh sb="2" eb="4">
      <t>ジッシ</t>
    </rPh>
    <rPh sb="4" eb="6">
      <t>シュタイ</t>
    </rPh>
    <phoneticPr fontId="6"/>
  </si>
  <si>
    <t>1年度目</t>
    <rPh sb="1" eb="3">
      <t>ネンド</t>
    </rPh>
    <rPh sb="3" eb="4">
      <t>メ</t>
    </rPh>
    <phoneticPr fontId="6"/>
  </si>
  <si>
    <t>区分</t>
    <rPh sb="0" eb="2">
      <t>クブン</t>
    </rPh>
    <phoneticPr fontId="6"/>
  </si>
  <si>
    <t>助成対象者名</t>
    <rPh sb="0" eb="2">
      <t>ジョセイ</t>
    </rPh>
    <rPh sb="2" eb="5">
      <t>タイショウシャ</t>
    </rPh>
    <rPh sb="5" eb="6">
      <t>メイ</t>
    </rPh>
    <phoneticPr fontId="6"/>
  </si>
  <si>
    <t>①</t>
    <phoneticPr fontId="6"/>
  </si>
  <si>
    <t>②</t>
    <phoneticPr fontId="6"/>
  </si>
  <si>
    <t>（単位：人、経営体）</t>
    <rPh sb="1" eb="3">
      <t>タンイ</t>
    </rPh>
    <rPh sb="6" eb="9">
      <t>ケイエイタイ</t>
    </rPh>
    <phoneticPr fontId="6"/>
  </si>
  <si>
    <t>市町村名</t>
    <rPh sb="0" eb="4">
      <t>シチョウソンメイ</t>
    </rPh>
    <phoneticPr fontId="6"/>
  </si>
  <si>
    <t>都道府県</t>
    <rPh sb="0" eb="4">
      <t>トドウフケン</t>
    </rPh>
    <phoneticPr fontId="6"/>
  </si>
  <si>
    <t>現状</t>
    <rPh sb="0" eb="2">
      <t>ゲンジョウ</t>
    </rPh>
    <phoneticPr fontId="6"/>
  </si>
  <si>
    <t>根拠資料</t>
    <rPh sb="0" eb="2">
      <t>コンキョ</t>
    </rPh>
    <rPh sb="2" eb="4">
      <t>シリョウ</t>
    </rPh>
    <phoneticPr fontId="6"/>
  </si>
  <si>
    <t>現状
（○年度）</t>
    <rPh sb="0" eb="2">
      <t>ゲンジョウ</t>
    </rPh>
    <rPh sb="5" eb="7">
      <t>ネンド</t>
    </rPh>
    <phoneticPr fontId="6"/>
  </si>
  <si>
    <t>市町村</t>
    <rPh sb="0" eb="3">
      <t>シチョウソン</t>
    </rPh>
    <phoneticPr fontId="6"/>
  </si>
  <si>
    <t>地方公共団体等</t>
    <rPh sb="0" eb="2">
      <t>チホウ</t>
    </rPh>
    <rPh sb="2" eb="4">
      <t>コウキョウ</t>
    </rPh>
    <rPh sb="4" eb="6">
      <t>ダンタイ</t>
    </rPh>
    <rPh sb="6" eb="7">
      <t>トウ</t>
    </rPh>
    <phoneticPr fontId="6"/>
  </si>
  <si>
    <t>H=B/A</t>
    <phoneticPr fontId="6"/>
  </si>
  <si>
    <t>B</t>
    <phoneticPr fontId="6"/>
  </si>
  <si>
    <t>C</t>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</si>
  <si>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</si>
  <si>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</si>
  <si>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</si>
  <si>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</si>
  <si>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</si>
  <si>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</si>
  <si>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ＴＥＬ</t>
    <phoneticPr fontId="6"/>
  </si>
  <si>
    <t>事務担当者</t>
    <rPh sb="0" eb="2">
      <t>ジム</t>
    </rPh>
    <rPh sb="2" eb="5">
      <t>タントウシャ</t>
    </rPh>
    <phoneticPr fontId="6"/>
  </si>
  <si>
    <t>ＦＡＸ</t>
    <phoneticPr fontId="6"/>
  </si>
  <si>
    <t>Ⅰ　事業実施地区の成果目標</t>
    <rPh sb="2" eb="4">
      <t>ジギョウ</t>
    </rPh>
    <rPh sb="4" eb="6">
      <t>ジッシ</t>
    </rPh>
    <rPh sb="6" eb="8">
      <t>チク</t>
    </rPh>
    <rPh sb="9" eb="11">
      <t>セイカ</t>
    </rPh>
    <rPh sb="11" eb="13">
      <t>モクヒョウ</t>
    </rPh>
    <phoneticPr fontId="6"/>
  </si>
  <si>
    <t>助成金</t>
    <rPh sb="0" eb="3">
      <t>ジョセイキン</t>
    </rPh>
    <phoneticPr fontId="6"/>
  </si>
  <si>
    <t>ａ</t>
    <phoneticPr fontId="6"/>
  </si>
  <si>
    <t>ｂ</t>
    <phoneticPr fontId="6"/>
  </si>
  <si>
    <t>□</t>
  </si>
  <si>
    <t>(注）</t>
    <rPh sb="1" eb="2">
      <t>チュウ</t>
    </rPh>
    <phoneticPr fontId="6"/>
  </si>
  <si>
    <t>（注）</t>
    <rPh sb="1" eb="2">
      <t>チュウ</t>
    </rPh>
    <phoneticPr fontId="6"/>
  </si>
  <si>
    <t>１　地区の成果目標</t>
    <rPh sb="2" eb="4">
      <t>チク</t>
    </rPh>
    <rPh sb="5" eb="7">
      <t>セイカ</t>
    </rPh>
    <rPh sb="7" eb="9">
      <t>モクヒョウ</t>
    </rPh>
    <phoneticPr fontId="6"/>
  </si>
  <si>
    <t>③</t>
    <phoneticPr fontId="6"/>
  </si>
  <si>
    <t>　（１）目標設定の考え方等</t>
    <rPh sb="4" eb="6">
      <t>モクヒョウ</t>
    </rPh>
    <rPh sb="6" eb="8">
      <t>セッテイ</t>
    </rPh>
    <rPh sb="9" eb="10">
      <t>カンガ</t>
    </rPh>
    <rPh sb="11" eb="12">
      <t>カタ</t>
    </rPh>
    <rPh sb="12" eb="13">
      <t>トウ</t>
    </rPh>
    <phoneticPr fontId="6"/>
  </si>
  <si>
    <t>営農類型</t>
    <rPh sb="0" eb="2">
      <t>エイノウ</t>
    </rPh>
    <rPh sb="2" eb="4">
      <t>ルイケイ</t>
    </rPh>
    <phoneticPr fontId="6"/>
  </si>
  <si>
    <t>④</t>
    <phoneticPr fontId="6"/>
  </si>
  <si>
    <t>⑤</t>
    <phoneticPr fontId="6"/>
  </si>
  <si>
    <t>項目</t>
    <rPh sb="0" eb="2">
      <t>コウモク</t>
    </rPh>
    <phoneticPr fontId="6"/>
  </si>
  <si>
    <t>収入総額</t>
    <rPh sb="0" eb="2">
      <t>シュウニュウ</t>
    </rPh>
    <rPh sb="2" eb="4">
      <t>ソウガク</t>
    </rPh>
    <phoneticPr fontId="6"/>
  </si>
  <si>
    <t>費用総額</t>
    <rPh sb="0" eb="2">
      <t>ヒヨウ</t>
    </rPh>
    <rPh sb="2" eb="4">
      <t>ソウガク</t>
    </rPh>
    <phoneticPr fontId="6"/>
  </si>
  <si>
    <t>拡大率</t>
    <rPh sb="0" eb="2">
      <t>カクダイ</t>
    </rPh>
    <rPh sb="2" eb="3">
      <t>リツ</t>
    </rPh>
    <phoneticPr fontId="6"/>
  </si>
  <si>
    <t>⑥</t>
    <phoneticPr fontId="6"/>
  </si>
  <si>
    <t>⑦</t>
    <phoneticPr fontId="6"/>
  </si>
  <si>
    <t>人件費</t>
    <rPh sb="0" eb="3">
      <t>ジンケンヒ</t>
    </rPh>
    <phoneticPr fontId="6"/>
  </si>
  <si>
    <t>耐用
年数
（年）</t>
    <rPh sb="0" eb="2">
      <t>タイヨウ</t>
    </rPh>
    <rPh sb="3" eb="5">
      <t>ネンスウ</t>
    </rPh>
    <rPh sb="7" eb="8">
      <t>ネン</t>
    </rPh>
    <phoneticPr fontId="6"/>
  </si>
  <si>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6"/>
  </si>
  <si>
    <t>付加価値額の拡大</t>
    <rPh sb="0" eb="2">
      <t>フカ</t>
    </rPh>
    <rPh sb="2" eb="4">
      <t>カチ</t>
    </rPh>
    <rPh sb="4" eb="5">
      <t>ガク</t>
    </rPh>
    <rPh sb="6" eb="8">
      <t>カクダイ</t>
    </rPh>
    <phoneticPr fontId="6"/>
  </si>
  <si>
    <t>（目標年度）</t>
    <rPh sb="1" eb="3">
      <t>モクヒョウ</t>
    </rPh>
    <phoneticPr fontId="6"/>
  </si>
  <si>
    <t>３年度目</t>
    <phoneticPr fontId="6"/>
  </si>
  <si>
    <t>２年度目</t>
    <rPh sb="1" eb="3">
      <t>ネンド</t>
    </rPh>
    <rPh sb="3" eb="4">
      <t>メ</t>
    </rPh>
    <phoneticPr fontId="6"/>
  </si>
  <si>
    <t>⑨</t>
    <phoneticPr fontId="6"/>
  </si>
  <si>
    <t>１年度目</t>
    <rPh sb="1" eb="3">
      <t>ネンド</t>
    </rPh>
    <rPh sb="3" eb="4">
      <t>メ</t>
    </rPh>
    <phoneticPr fontId="6"/>
  </si>
  <si>
    <t>農業地域類型</t>
    <rPh sb="0" eb="2">
      <t>ノウギョウ</t>
    </rPh>
    <rPh sb="2" eb="4">
      <t>チイキ</t>
    </rPh>
    <rPh sb="4" eb="6">
      <t>ルイケイ</t>
    </rPh>
    <phoneticPr fontId="6"/>
  </si>
  <si>
    <t>⑧</t>
    <phoneticPr fontId="6"/>
  </si>
  <si>
    <t>　「備考」欄は、消費税仕入控除税額を減額した場合には「除税額○○○円　うち国費○○○円」を、同税額がない場合には「該当なし」と、同税額が明らかでない場合には「含税額」とそれぞれ記載すること。</t>
    <phoneticPr fontId="6"/>
  </si>
  <si>
    <t>（２）の関連番号</t>
    <rPh sb="4" eb="6">
      <t>カンレン</t>
    </rPh>
    <rPh sb="6" eb="8">
      <t>バンゴウ</t>
    </rPh>
    <phoneticPr fontId="6"/>
  </si>
  <si>
    <t>規模決定の根拠</t>
    <rPh sb="0" eb="2">
      <t>キボ</t>
    </rPh>
    <rPh sb="2" eb="4">
      <t>ケッテイ</t>
    </rPh>
    <rPh sb="5" eb="7">
      <t>コンキョ</t>
    </rPh>
    <phoneticPr fontId="6"/>
  </si>
  <si>
    <t>b.</t>
    <phoneticPr fontId="6"/>
  </si>
  <si>
    <t>c.</t>
    <phoneticPr fontId="6"/>
  </si>
  <si>
    <t>ａ.</t>
    <phoneticPr fontId="6"/>
  </si>
  <si>
    <t>ＩＣＴベンダー等へのデータ提供の有無</t>
    <rPh sb="7" eb="8">
      <t>トウ</t>
    </rPh>
    <rPh sb="13" eb="15">
      <t>テイキョウ</t>
    </rPh>
    <rPh sb="16" eb="18">
      <t>ウム</t>
    </rPh>
    <phoneticPr fontId="6"/>
  </si>
  <si>
    <t>　（１）助成対象者要件</t>
    <rPh sb="4" eb="6">
      <t>ジョセイ</t>
    </rPh>
    <rPh sb="6" eb="9">
      <t>タイショウシャ</t>
    </rPh>
    <rPh sb="9" eb="11">
      <t>ヨウケン</t>
    </rPh>
    <phoneticPr fontId="6"/>
  </si>
  <si>
    <t>機械等の保管・
設置・施工場所</t>
    <rPh sb="0" eb="2">
      <t>キカイ</t>
    </rPh>
    <rPh sb="2" eb="3">
      <t>トウ</t>
    </rPh>
    <rPh sb="4" eb="6">
      <t>ホカン</t>
    </rPh>
    <rPh sb="8" eb="10">
      <t>セッチ</t>
    </rPh>
    <rPh sb="11" eb="13">
      <t>セコウ</t>
    </rPh>
    <rPh sb="13" eb="15">
      <t>バショ</t>
    </rPh>
    <phoneticPr fontId="6"/>
  </si>
  <si>
    <t>　「規模決定の根拠」欄は、市町村と相談の上、根拠とした資料名等を記載すること。</t>
    <phoneticPr fontId="6"/>
  </si>
  <si>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6"/>
  </si>
  <si>
    <t>導入する機械等と成果目標の項目の関連</t>
    <rPh sb="0" eb="2">
      <t>ドウニュウ</t>
    </rPh>
    <phoneticPr fontId="6"/>
  </si>
  <si>
    <t>　「現状」欄の「年度現在」には、付加価値額についての現状の年度を記載すること。</t>
    <rPh sb="2" eb="4">
      <t>ゲンジョウ</t>
    </rPh>
    <rPh sb="5" eb="6">
      <t>ラン</t>
    </rPh>
    <rPh sb="8" eb="10">
      <t>ネンド</t>
    </rPh>
    <rPh sb="10" eb="12">
      <t>ゲンザイ</t>
    </rPh>
    <phoneticPr fontId="6"/>
  </si>
  <si>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6"/>
  </si>
  <si>
    <t>着工(契約)
予定年月日</t>
    <phoneticPr fontId="6"/>
  </si>
  <si>
    <t>竣工予定
年月日</t>
    <phoneticPr fontId="6"/>
  </si>
  <si>
    <t>　目標設定においては、３年度目（目標年度）の目標値が現状における値に比べ改善されるものであること。</t>
    <phoneticPr fontId="6"/>
  </si>
  <si>
    <t>加入保険名称</t>
    <rPh sb="0" eb="4">
      <t>カニュウホケン</t>
    </rPh>
    <rPh sb="4" eb="6">
      <t>メイショウ</t>
    </rPh>
    <phoneticPr fontId="6"/>
  </si>
  <si>
    <t>園芸作物共済、農機具共済等の加入</t>
    <rPh sb="0" eb="6">
      <t>エンゲイサクモツキョウサイ</t>
    </rPh>
    <rPh sb="7" eb="12">
      <t>ノウキグキョウサイ</t>
    </rPh>
    <rPh sb="12" eb="13">
      <t>トウ</t>
    </rPh>
    <rPh sb="14" eb="16">
      <t>カニュウ</t>
    </rPh>
    <phoneticPr fontId="6"/>
  </si>
  <si>
    <t>加入時期及び加入期間</t>
    <rPh sb="0" eb="2">
      <t>カニュウ</t>
    </rPh>
    <rPh sb="2" eb="4">
      <t>ジキ</t>
    </rPh>
    <rPh sb="4" eb="5">
      <t>オヨ</t>
    </rPh>
    <rPh sb="6" eb="10">
      <t>カニュウキカン</t>
    </rPh>
    <phoneticPr fontId="6"/>
  </si>
  <si>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6"/>
  </si>
  <si>
    <t>年度
現在</t>
    <rPh sb="0" eb="2">
      <t>ネンド</t>
    </rPh>
    <rPh sb="3" eb="5">
      <t>ゲンザイ</t>
    </rPh>
    <phoneticPr fontId="6"/>
  </si>
  <si>
    <t>事業実施地区名</t>
    <rPh sb="0" eb="4">
      <t>ジギョウジッシ</t>
    </rPh>
    <rPh sb="4" eb="6">
      <t>チク</t>
    </rPh>
    <rPh sb="6" eb="7">
      <t>メイ</t>
    </rPh>
    <phoneticPr fontId="6"/>
  </si>
  <si>
    <t>地域計画に記載された内容を記載すること。</t>
    <rPh sb="0" eb="4">
      <t>チイキケイカク</t>
    </rPh>
    <phoneticPr fontId="6"/>
  </si>
  <si>
    <t>複数の計画が事業実施に関連する場合は、行を追加し全て記載すること。</t>
    <rPh sb="3" eb="5">
      <t>ケイカク</t>
    </rPh>
    <phoneticPr fontId="6"/>
  </si>
  <si>
    <t>地域名</t>
    <rPh sb="0" eb="3">
      <t>チイキメイ</t>
    </rPh>
    <phoneticPr fontId="6"/>
  </si>
  <si>
    <t>経営作目等</t>
    <rPh sb="0" eb="2">
      <t>ケイエイ</t>
    </rPh>
    <rPh sb="2" eb="5">
      <t>サクモクトウ</t>
    </rPh>
    <phoneticPr fontId="6"/>
  </si>
  <si>
    <t>経営面積</t>
    <rPh sb="0" eb="4">
      <t>ケイエイメンセキ</t>
    </rPh>
    <phoneticPr fontId="6"/>
  </si>
  <si>
    <t>作業受託面積</t>
    <rPh sb="0" eb="6">
      <t>サギョウジュタクメンセキ</t>
    </rPh>
    <phoneticPr fontId="6"/>
  </si>
  <si>
    <t>10年後
（目標年度：○年度）</t>
    <rPh sb="2" eb="4">
      <t>ネンゴ</t>
    </rPh>
    <rPh sb="6" eb="10">
      <t>モクヒョウネンド</t>
    </rPh>
    <rPh sb="12" eb="14">
      <t>ネンド</t>
    </rPh>
    <phoneticPr fontId="6"/>
  </si>
  <si>
    <t>API環境の有無</t>
    <rPh sb="3" eb="5">
      <t>カンキョウ</t>
    </rPh>
    <rPh sb="6" eb="8">
      <t>ウム</t>
    </rPh>
    <phoneticPr fontId="6"/>
  </si>
  <si>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6"/>
  </si>
  <si>
    <t>d.</t>
    <phoneticPr fontId="6"/>
  </si>
  <si>
    <t>（３）　事業費の内訳</t>
    <rPh sb="4" eb="7">
      <t>ジギョウヒ</t>
    </rPh>
    <rPh sb="8" eb="10">
      <t>ウチワケ</t>
    </rPh>
    <phoneticPr fontId="6"/>
  </si>
  <si>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6"/>
  </si>
  <si>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6"/>
  </si>
  <si>
    <t>（1）整備内容　</t>
    <rPh sb="3" eb="7">
      <t>セイビナイヨウ</t>
    </rPh>
    <phoneticPr fontId="6"/>
  </si>
  <si>
    <t>（２）整備内容の補足事項</t>
    <rPh sb="8" eb="10">
      <t>ホソク</t>
    </rPh>
    <rPh sb="10" eb="12">
      <t>ジコウ</t>
    </rPh>
    <phoneticPr fontId="6"/>
  </si>
  <si>
    <t>農業経営の法人化</t>
    <rPh sb="0" eb="2">
      <t>ノウギョウ</t>
    </rPh>
    <rPh sb="2" eb="4">
      <t>ケイエイ</t>
    </rPh>
    <rPh sb="5" eb="8">
      <t>ホウジンカ</t>
    </rPh>
    <phoneticPr fontId="6"/>
  </si>
  <si>
    <t>青色申告の取組</t>
    <rPh sb="0" eb="2">
      <t>アオイロ</t>
    </rPh>
    <rPh sb="2" eb="4">
      <t>シンコク</t>
    </rPh>
    <rPh sb="5" eb="7">
      <t>トリクミ</t>
    </rPh>
    <phoneticPr fontId="6"/>
  </si>
  <si>
    <t>環境配慮の取組</t>
    <rPh sb="0" eb="2">
      <t>カンキョウ</t>
    </rPh>
    <rPh sb="2" eb="4">
      <t>ハイリョ</t>
    </rPh>
    <rPh sb="5" eb="7">
      <t>トリクミ</t>
    </rPh>
    <phoneticPr fontId="6"/>
  </si>
  <si>
    <t>労働時間の縮減</t>
    <rPh sb="0" eb="2">
      <t>ロウドウ</t>
    </rPh>
    <rPh sb="2" eb="4">
      <t>ジカン</t>
    </rPh>
    <rPh sb="5" eb="7">
      <t>シュクゲン</t>
    </rPh>
    <phoneticPr fontId="6"/>
  </si>
  <si>
    <t>Ⅱ　助成対象者の概要</t>
    <rPh sb="2" eb="4">
      <t>ジョセイ</t>
    </rPh>
    <rPh sb="4" eb="7">
      <t>タイショウシャ</t>
    </rPh>
    <rPh sb="8" eb="10">
      <t>ガイヨウ</t>
    </rPh>
    <phoneticPr fontId="6"/>
  </si>
  <si>
    <t>　（３）補助上限の区分</t>
    <rPh sb="4" eb="6">
      <t>ホジョ</t>
    </rPh>
    <rPh sb="6" eb="8">
      <t>ジョウゲン</t>
    </rPh>
    <rPh sb="9" eb="11">
      <t>クブン</t>
    </rPh>
    <phoneticPr fontId="6"/>
  </si>
  <si>
    <t>　（４）地域計画のうち目標地図に位置付けられた取組内容</t>
    <rPh sb="4" eb="8">
      <t>チイキケイカク</t>
    </rPh>
    <rPh sb="11" eb="15">
      <t>モクヒョウチズ</t>
    </rPh>
    <rPh sb="16" eb="19">
      <t>イチヅ</t>
    </rPh>
    <rPh sb="23" eb="25">
      <t>トリクミ</t>
    </rPh>
    <rPh sb="25" eb="27">
      <t>ナイヨウ</t>
    </rPh>
    <phoneticPr fontId="6"/>
  </si>
  <si>
    <t>　（６）（１）の助成対象者要件の詳細</t>
    <rPh sb="8" eb="13">
      <t>ジョセイタイショウシャ</t>
    </rPh>
    <rPh sb="13" eb="15">
      <t>ヨウケン</t>
    </rPh>
    <rPh sb="16" eb="18">
      <t>ショウサイ</t>
    </rPh>
    <phoneticPr fontId="6"/>
  </si>
  <si>
    <t>　（７）個人情報の取扱い</t>
    <rPh sb="4" eb="6">
      <t>コジン</t>
    </rPh>
    <rPh sb="6" eb="8">
      <t>ジョウホウ</t>
    </rPh>
    <rPh sb="9" eb="10">
      <t>ト</t>
    </rPh>
    <rPh sb="10" eb="11">
      <t>アツカ</t>
    </rPh>
    <phoneticPr fontId="6"/>
  </si>
  <si>
    <t>（２）目標地図に位置付けられた地域計画</t>
    <rPh sb="3" eb="5">
      <t>モクヒョウ</t>
    </rPh>
    <rPh sb="5" eb="7">
      <t>チズ</t>
    </rPh>
    <rPh sb="8" eb="11">
      <t>イチヅ</t>
    </rPh>
    <rPh sb="15" eb="17">
      <t>チイキ</t>
    </rPh>
    <rPh sb="17" eb="19">
      <t>ケイカク</t>
    </rPh>
    <phoneticPr fontId="6"/>
  </si>
  <si>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6"/>
  </si>
  <si>
    <t>該当する□にチェックを入れること。</t>
    <phoneticPr fontId="6"/>
  </si>
  <si>
    <t>認定農業者</t>
    <phoneticPr fontId="6"/>
  </si>
  <si>
    <t>集落営農組織
（任意組織）</t>
    <rPh sb="0" eb="2">
      <t>シュウラク</t>
    </rPh>
    <rPh sb="2" eb="4">
      <t>エイノウ</t>
    </rPh>
    <rPh sb="4" eb="6">
      <t>ソシキ</t>
    </rPh>
    <rPh sb="8" eb="10">
      <t>ニンイ</t>
    </rPh>
    <rPh sb="10" eb="12">
      <t>ソシキ</t>
    </rPh>
    <phoneticPr fontId="6"/>
  </si>
  <si>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6"/>
  </si>
  <si>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6"/>
  </si>
  <si>
    <t>　（８）実施状況等の情報提供</t>
    <rPh sb="4" eb="9">
      <t>ジッシジョウキョウトウ</t>
    </rPh>
    <rPh sb="10" eb="14">
      <t>ジョウホウテイキョウ</t>
    </rPh>
    <phoneticPr fontId="6"/>
  </si>
  <si>
    <t>（単位 ：円、ha）</t>
    <rPh sb="1" eb="3">
      <t>タンイ</t>
    </rPh>
    <rPh sb="5" eb="6">
      <t>エン</t>
    </rPh>
    <phoneticPr fontId="6"/>
  </si>
  <si>
    <t>農産物の価値向上</t>
    <phoneticPr fontId="6"/>
  </si>
  <si>
    <t>事業名</t>
    <rPh sb="0" eb="2">
      <t>ジギョウ</t>
    </rPh>
    <rPh sb="2" eb="3">
      <t>メイ</t>
    </rPh>
    <phoneticPr fontId="6"/>
  </si>
  <si>
    <t>実施年度</t>
    <rPh sb="0" eb="2">
      <t>ジッシ</t>
    </rPh>
    <rPh sb="2" eb="4">
      <t>ネンド</t>
    </rPh>
    <phoneticPr fontId="6"/>
  </si>
  <si>
    <t>事業内容</t>
    <rPh sb="0" eb="2">
      <t>ジギョウ</t>
    </rPh>
    <rPh sb="2" eb="4">
      <t>ナイヨウ</t>
    </rPh>
    <phoneticPr fontId="6"/>
  </si>
  <si>
    <t>設定済目標項目</t>
    <rPh sb="0" eb="2">
      <t>セッテイ</t>
    </rPh>
    <rPh sb="2" eb="3">
      <t>ズミ</t>
    </rPh>
    <rPh sb="3" eb="5">
      <t>モクヒョウ</t>
    </rPh>
    <rPh sb="5" eb="7">
      <t>コウモク</t>
    </rPh>
    <phoneticPr fontId="6"/>
  </si>
  <si>
    <t>目標の具体的な内容等</t>
    <rPh sb="0" eb="2">
      <t>モクヒョウ</t>
    </rPh>
    <rPh sb="3" eb="6">
      <t>グタイテキ</t>
    </rPh>
    <rPh sb="7" eb="9">
      <t>ナイヨウ</t>
    </rPh>
    <rPh sb="9" eb="10">
      <t>トウ</t>
    </rPh>
    <phoneticPr fontId="6"/>
  </si>
  <si>
    <t>　</t>
  </si>
  <si>
    <t>過去に実施した本事業等の実施状況について全て記載すること。</t>
    <rPh sb="12" eb="16">
      <t>ジッシジョウキョウ</t>
    </rPh>
    <rPh sb="20" eb="21">
      <t>スベ</t>
    </rPh>
    <phoneticPr fontId="6"/>
  </si>
  <si>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6"/>
  </si>
  <si>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6"/>
  </si>
  <si>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6"/>
  </si>
  <si>
    <t>e.</t>
    <phoneticPr fontId="6"/>
  </si>
  <si>
    <t>市町村が認める者</t>
    <rPh sb="0" eb="3">
      <t>シチョウソン</t>
    </rPh>
    <rPh sb="4" eb="5">
      <t>ミト</t>
    </rPh>
    <rPh sb="7" eb="8">
      <t>シャ</t>
    </rPh>
    <phoneticPr fontId="6"/>
  </si>
  <si>
    <t>認定就農者（就農時の年齢　　歳、就農した年月（就農： 　年　月））</t>
    <rPh sb="0" eb="2">
      <t>ニンテイ</t>
    </rPh>
    <phoneticPr fontId="6"/>
  </si>
  <si>
    <t>１．地域計画の目標地図に位置付けられた者</t>
    <rPh sb="2" eb="6">
      <t>チイキケイカク</t>
    </rPh>
    <rPh sb="7" eb="11">
      <t>モクヒョウチズ</t>
    </rPh>
    <rPh sb="12" eb="15">
      <t>イチヅ</t>
    </rPh>
    <rPh sb="19" eb="20">
      <t>シャ</t>
    </rPh>
    <phoneticPr fontId="6"/>
  </si>
  <si>
    <t>地域計画の目標地図に位置付けられた者</t>
    <phoneticPr fontId="6"/>
  </si>
  <si>
    <t>付加価値額の拡大</t>
    <rPh sb="0" eb="5">
      <t>フカカチガク</t>
    </rPh>
    <rPh sb="6" eb="8">
      <t>カクダイ</t>
    </rPh>
    <phoneticPr fontId="6"/>
  </si>
  <si>
    <t>農産物の価値向上</t>
    <rPh sb="0" eb="3">
      <t>ノウサンブツ</t>
    </rPh>
    <rPh sb="4" eb="8">
      <t>カチコウジョウ</t>
    </rPh>
    <phoneticPr fontId="6"/>
  </si>
  <si>
    <t>事業関連取組目標</t>
    <rPh sb="0" eb="6">
      <t>ジギョウカンレントリクミ</t>
    </rPh>
    <rPh sb="6" eb="8">
      <t>モクヒョウ</t>
    </rPh>
    <phoneticPr fontId="6"/>
  </si>
  <si>
    <t>経営面積の拡大</t>
    <rPh sb="0" eb="4">
      <t>ケイエイメンセキ</t>
    </rPh>
    <rPh sb="5" eb="7">
      <t>カクダイ</t>
    </rPh>
    <phoneticPr fontId="6"/>
  </si>
  <si>
    <t>令和７年度農地利用効率化等支援計画書（地域農業構造転換支援タイプ）</t>
    <rPh sb="0" eb="2">
      <t>レイワ</t>
    </rPh>
    <rPh sb="3" eb="5">
      <t>ネンド</t>
    </rPh>
    <rPh sb="5" eb="7">
      <t>ノウチ</t>
    </rPh>
    <rPh sb="7" eb="9">
      <t>リヨウ</t>
    </rPh>
    <rPh sb="9" eb="11">
      <t>コウリツ</t>
    </rPh>
    <rPh sb="11" eb="12">
      <t>カ</t>
    </rPh>
    <rPh sb="12" eb="13">
      <t>トウ</t>
    </rPh>
    <rPh sb="13" eb="15">
      <t>シエン</t>
    </rPh>
    <rPh sb="15" eb="18">
      <t>ケイカクショ</t>
    </rPh>
    <rPh sb="19" eb="29">
      <t>チイキノウギョウコウゾウテンカンシエン</t>
    </rPh>
    <phoneticPr fontId="6"/>
  </si>
  <si>
    <t>必須目標</t>
    <rPh sb="0" eb="4">
      <t>ヒッスモクヒョウ</t>
    </rPh>
    <phoneticPr fontId="6"/>
  </si>
  <si>
    <t>農業経営の複合化</t>
    <rPh sb="0" eb="4">
      <t>ノウギョウケイエイ</t>
    </rPh>
    <rPh sb="5" eb="8">
      <t>フクゴウカ</t>
    </rPh>
    <phoneticPr fontId="6"/>
  </si>
  <si>
    <t>　県様式第１号-１の助成対象者調書により各助成対象者が設定した成果目標に基づき、各成果目標項目を設定した延べ助成対象者数を記載すること。</t>
    <rPh sb="1" eb="2">
      <t>ケン</t>
    </rPh>
    <rPh sb="2" eb="4">
      <t>ヨウシキ</t>
    </rPh>
    <rPh sb="4" eb="5">
      <t>ダイ</t>
    </rPh>
    <rPh sb="6" eb="7">
      <t>ゴウ</t>
    </rPh>
    <rPh sb="10" eb="15">
      <t>ジョセイタイショウシャ</t>
    </rPh>
    <rPh sb="20" eb="21">
      <t>カク</t>
    </rPh>
    <rPh sb="21" eb="23">
      <t>ジョセイ</t>
    </rPh>
    <rPh sb="23" eb="25">
      <t>タイショウ</t>
    </rPh>
    <rPh sb="25" eb="26">
      <t>シャ</t>
    </rPh>
    <rPh sb="36" eb="37">
      <t>モト</t>
    </rPh>
    <rPh sb="40" eb="41">
      <t>カク</t>
    </rPh>
    <rPh sb="41" eb="43">
      <t>セイカ</t>
    </rPh>
    <rPh sb="43" eb="45">
      <t>モクヒョウ</t>
    </rPh>
    <rPh sb="45" eb="47">
      <t>コウモク</t>
    </rPh>
    <rPh sb="48" eb="50">
      <t>セッテイ</t>
    </rPh>
    <rPh sb="52" eb="53">
      <t>ノ</t>
    </rPh>
    <rPh sb="54" eb="56">
      <t>ジョセイ</t>
    </rPh>
    <rPh sb="56" eb="58">
      <t>タイショウ</t>
    </rPh>
    <rPh sb="58" eb="59">
      <t>シャ</t>
    </rPh>
    <rPh sb="59" eb="60">
      <t>スウ</t>
    </rPh>
    <phoneticPr fontId="6"/>
  </si>
  <si>
    <t>地区内での経営面積の拡大</t>
    <phoneticPr fontId="6"/>
  </si>
  <si>
    <t>Ⅰ　申請内容</t>
    <rPh sb="2" eb="4">
      <t>シンセイ</t>
    </rPh>
    <rPh sb="4" eb="6">
      <t>ナイヨウ</t>
    </rPh>
    <phoneticPr fontId="6"/>
  </si>
  <si>
    <t>1,500万円</t>
    <rPh sb="5" eb="7">
      <t>マンエン</t>
    </rPh>
    <phoneticPr fontId="6"/>
  </si>
  <si>
    <t>成果目標</t>
    <phoneticPr fontId="6"/>
  </si>
  <si>
    <t>リース期間終了後の相当程度の
経営面積の拡大目標</t>
    <rPh sb="22" eb="24">
      <t>モクヒョウ</t>
    </rPh>
    <phoneticPr fontId="6"/>
  </si>
  <si>
    <t>確認方法</t>
    <phoneticPr fontId="6"/>
  </si>
  <si>
    <t>ha</t>
    <phoneticPr fontId="6"/>
  </si>
  <si>
    <t>（　　　　　〇年度）</t>
    <rPh sb="7" eb="9">
      <t>ネンド</t>
    </rPh>
    <phoneticPr fontId="6"/>
  </si>
  <si>
    <t>（　　　     　〇年度）</t>
    <rPh sb="11" eb="13">
      <t>ネンド</t>
    </rPh>
    <phoneticPr fontId="6"/>
  </si>
  <si>
    <t>地域
計画</t>
    <phoneticPr fontId="6"/>
  </si>
  <si>
    <t>その他　</t>
    <phoneticPr fontId="6"/>
  </si>
  <si>
    <t>　（　　　　　       　　　　　　　               　　）</t>
    <phoneticPr fontId="6"/>
  </si>
  <si>
    <t>経営面積の
３割以上の拡大</t>
    <rPh sb="0" eb="4">
      <t>ケイエイメンセキ</t>
    </rPh>
    <rPh sb="7" eb="8">
      <t>ワリ</t>
    </rPh>
    <rPh sb="8" eb="10">
      <t>イジョウ</t>
    </rPh>
    <rPh sb="11" eb="13">
      <t>カクダイ</t>
    </rPh>
    <phoneticPr fontId="6"/>
  </si>
  <si>
    <t>経営面積の
４ha以上の拡大</t>
    <rPh sb="0" eb="4">
      <t>ケイエイメンセキ</t>
    </rPh>
    <rPh sb="9" eb="11">
      <t>イジョウ</t>
    </rPh>
    <rPh sb="12" eb="14">
      <t>カクダイ</t>
    </rPh>
    <phoneticPr fontId="6"/>
  </si>
  <si>
    <t>①経営面積の3割以上の拡大</t>
    <rPh sb="8" eb="10">
      <t>イジョウ</t>
    </rPh>
    <phoneticPr fontId="6"/>
  </si>
  <si>
    <t>②経営面積の10ha以上の拡大</t>
    <rPh sb="10" eb="12">
      <t>イジョウ</t>
    </rPh>
    <phoneticPr fontId="6"/>
  </si>
  <si>
    <t>③その他　</t>
    <phoneticPr fontId="6"/>
  </si>
  <si>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6"/>
  </si>
  <si>
    <t>2　その他を選択した場合には、カッコの欄に具体的な確認方法を記載すること。</t>
    <rPh sb="6" eb="8">
      <t>センタク</t>
    </rPh>
    <rPh sb="10" eb="12">
      <t>バアイ</t>
    </rPh>
    <rPh sb="19" eb="20">
      <t>ラン</t>
    </rPh>
    <rPh sb="25" eb="29">
      <t>カクニンホウホウ</t>
    </rPh>
    <phoneticPr fontId="6"/>
  </si>
  <si>
    <t>事業内容
（機械名、規模、台数等）</t>
    <rPh sb="0" eb="2">
      <t>ジギョウ</t>
    </rPh>
    <rPh sb="2" eb="4">
      <t>ナイヨウ</t>
    </rPh>
    <rPh sb="6" eb="8">
      <t>キカイ</t>
    </rPh>
    <rPh sb="8" eb="9">
      <t>メイ</t>
    </rPh>
    <rPh sb="10" eb="12">
      <t>キボ</t>
    </rPh>
    <rPh sb="13" eb="15">
      <t>ダイスウ</t>
    </rPh>
    <rPh sb="15" eb="16">
      <t>トウ</t>
    </rPh>
    <phoneticPr fontId="6"/>
  </si>
  <si>
    <t>リース契約
予定年月日</t>
    <rPh sb="6" eb="8">
      <t>ヨテイ</t>
    </rPh>
    <phoneticPr fontId="6"/>
  </si>
  <si>
    <t>リース開始
予定年月日</t>
    <rPh sb="3" eb="5">
      <t>カイシ</t>
    </rPh>
    <phoneticPr fontId="6"/>
  </si>
  <si>
    <t>リース終了
予定年月日</t>
    <rPh sb="3" eb="5">
      <t>シュウリョウ</t>
    </rPh>
    <rPh sb="6" eb="8">
      <t>ヨテイ</t>
    </rPh>
    <rPh sb="8" eb="11">
      <t>ネンガッピ</t>
    </rPh>
    <phoneticPr fontId="6"/>
  </si>
  <si>
    <t>リース期間</t>
    <phoneticPr fontId="6"/>
  </si>
  <si>
    <t>リース期間には、年数と月数を記載すること（１か月未満は切り捨て）。</t>
    <rPh sb="3" eb="5">
      <t>キカン</t>
    </rPh>
    <rPh sb="8" eb="10">
      <t>ネンスウ</t>
    </rPh>
    <rPh sb="11" eb="13">
      <t>ゲッスウ</t>
    </rPh>
    <rPh sb="14" eb="16">
      <t>キサイ</t>
    </rPh>
    <rPh sb="23" eb="24">
      <t>ゲツ</t>
    </rPh>
    <rPh sb="24" eb="26">
      <t>ミマン</t>
    </rPh>
    <rPh sb="27" eb="28">
      <t>キ</t>
    </rPh>
    <rPh sb="29" eb="30">
      <t>ス</t>
    </rPh>
    <phoneticPr fontId="6"/>
  </si>
  <si>
    <t>「規模決定の根拠」欄は、市町村と相談の上、根拠とした資料名等を記載すること。</t>
    <phoneticPr fontId="6"/>
  </si>
  <si>
    <t>事業費（円）
A=B+C+D+E+F</t>
    <rPh sb="0" eb="3">
      <t>ジギョウヒ</t>
    </rPh>
    <rPh sb="4" eb="5">
      <t>エン</t>
    </rPh>
    <phoneticPr fontId="6"/>
  </si>
  <si>
    <t>D</t>
    <phoneticPr fontId="6"/>
  </si>
  <si>
    <t>E</t>
    <phoneticPr fontId="6"/>
  </si>
  <si>
    <t>F</t>
    <phoneticPr fontId="6"/>
  </si>
  <si>
    <t xml:space="preserve">
事業費（円）
（リース
物件購入
価格（税込））
A=B+C+D+E
</t>
    <rPh sb="1" eb="4">
      <t>ジギョウヒ</t>
    </rPh>
    <rPh sb="5" eb="6">
      <t>エン</t>
    </rPh>
    <phoneticPr fontId="6"/>
  </si>
  <si>
    <t>リース
物件購入
価格（税抜き）</t>
    <rPh sb="4" eb="6">
      <t>ブッケン</t>
    </rPh>
    <rPh sb="6" eb="8">
      <t>コウニュウ</t>
    </rPh>
    <rPh sb="9" eb="11">
      <t>カカク</t>
    </rPh>
    <rPh sb="12" eb="13">
      <t>ゼイ</t>
    </rPh>
    <rPh sb="13" eb="14">
      <t>ヌ</t>
    </rPh>
    <phoneticPr fontId="6"/>
  </si>
  <si>
    <t>リース料
助成額</t>
    <rPh sb="3" eb="4">
      <t>リョウ</t>
    </rPh>
    <rPh sb="5" eb="8">
      <t>ジョセイガク</t>
    </rPh>
    <phoneticPr fontId="6"/>
  </si>
  <si>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6"/>
  </si>
  <si>
    <t>　「備考」欄には、その他必要事項を記載すること。</t>
    <rPh sb="11" eb="12">
      <t>タ</t>
    </rPh>
    <rPh sb="12" eb="16">
      <t>ヒツヨウジコウ</t>
    </rPh>
    <rPh sb="17" eb="19">
      <t>キサイ</t>
    </rPh>
    <phoneticPr fontId="6"/>
  </si>
  <si>
    <t>地区内での
経営面積の拡大</t>
    <rPh sb="6" eb="10">
      <t>ケイエイメンセキ</t>
    </rPh>
    <rPh sb="11" eb="13">
      <t>カクダイ</t>
    </rPh>
    <phoneticPr fontId="6"/>
  </si>
  <si>
    <t xml:space="preserve">経営面積の拡大   </t>
    <phoneticPr fontId="6"/>
  </si>
  <si>
    <t>農業経営の複合化</t>
    <phoneticPr fontId="6"/>
  </si>
  <si>
    <t>農業経営の法人化</t>
    <phoneticPr fontId="6"/>
  </si>
  <si>
    <t>参考</t>
    <rPh sb="0" eb="2">
      <t>サンコウ</t>
    </rPh>
    <phoneticPr fontId="6"/>
  </si>
  <si>
    <t>　「項目」欄の「参考」には、成果目標に掲げたもの以外で付加価値額の拡大のための取組を行う場合、その内容を記載すること。</t>
    <rPh sb="2" eb="4">
      <t>コウモク</t>
    </rPh>
    <rPh sb="5" eb="6">
      <t>ラン</t>
    </rPh>
    <rPh sb="8" eb="10">
      <t>サンコウ</t>
    </rPh>
    <phoneticPr fontId="6"/>
  </si>
  <si>
    <t>該当する項目の□にチェックを入れること。</t>
    <phoneticPr fontId="6"/>
  </si>
  <si>
    <t>　（１）　担い手に対する農用地の集積に関する目標</t>
    <rPh sb="5" eb="6">
      <t>ニナ</t>
    </rPh>
    <rPh sb="7" eb="8">
      <t>テ</t>
    </rPh>
    <rPh sb="9" eb="10">
      <t>タイ</t>
    </rPh>
    <rPh sb="12" eb="15">
      <t>ノウヨウチ</t>
    </rPh>
    <rPh sb="16" eb="18">
      <t>シュウセキ</t>
    </rPh>
    <rPh sb="19" eb="20">
      <t>カン</t>
    </rPh>
    <rPh sb="22" eb="24">
      <t>モクヒョウ</t>
    </rPh>
    <phoneticPr fontId="6"/>
  </si>
  <si>
    <t>目標集積率が８割以上
（目標集積率が現状集積率
より減少しないこと）</t>
    <rPh sb="12" eb="17">
      <t>モクヒョウシュウセキリツ</t>
    </rPh>
    <rPh sb="18" eb="23">
      <t>ゲンジョウシュウセキリツ</t>
    </rPh>
    <rPh sb="26" eb="28">
      <t>ゲンショウ</t>
    </rPh>
    <phoneticPr fontId="6"/>
  </si>
  <si>
    <t>目標集積率が８割未満
（目標集積率が現状集積率
より減少しないこと）</t>
    <phoneticPr fontId="6"/>
  </si>
  <si>
    <t>中間農業地域</t>
    <rPh sb="0" eb="2">
      <t>チュウカン</t>
    </rPh>
    <rPh sb="2" eb="4">
      <t>ノウギョウ</t>
    </rPh>
    <rPh sb="4" eb="6">
      <t>チイキ</t>
    </rPh>
    <phoneticPr fontId="6"/>
  </si>
  <si>
    <t>山間農業地域</t>
    <rPh sb="0" eb="6">
      <t>サンカンノウギョウチイキ</t>
    </rPh>
    <phoneticPr fontId="6"/>
  </si>
  <si>
    <t>現状集積率が５割未満の場合、目標集積率が６割以上</t>
    <phoneticPr fontId="6"/>
  </si>
  <si>
    <t>現状集積率が５割以上
６割未満の場合、目標集積率が現状集積率から10ポイント以上増加</t>
    <rPh sb="0" eb="2">
      <t>ゲンジョウ</t>
    </rPh>
    <phoneticPr fontId="6"/>
  </si>
  <si>
    <t>現状集積率が６割以上の場合、目標集積率が６割以上</t>
    <rPh sb="0" eb="2">
      <t>ゲンジョウ</t>
    </rPh>
    <phoneticPr fontId="6"/>
  </si>
  <si>
    <t>１　地域計画の目標について、該当する項目の□にチェックを入れること。</t>
    <rPh sb="2" eb="6">
      <t>チイキケイカク</t>
    </rPh>
    <rPh sb="7" eb="9">
      <t>モクヒョウ</t>
    </rPh>
    <phoneticPr fontId="6"/>
  </si>
  <si>
    <t>　（２）　受け手不在農地の割合</t>
    <rPh sb="5" eb="6">
      <t>ウ</t>
    </rPh>
    <rPh sb="7" eb="8">
      <t>テ</t>
    </rPh>
    <rPh sb="8" eb="10">
      <t>フザイ</t>
    </rPh>
    <rPh sb="10" eb="12">
      <t>ノウチ</t>
    </rPh>
    <rPh sb="13" eb="15">
      <t>ワリアイ</t>
    </rPh>
    <phoneticPr fontId="6"/>
  </si>
  <si>
    <t>１割未満（都市的地域、平地農業地域）</t>
    <rPh sb="1" eb="2">
      <t>ワリ</t>
    </rPh>
    <rPh sb="2" eb="4">
      <t>ミマン</t>
    </rPh>
    <phoneticPr fontId="6"/>
  </si>
  <si>
    <t>２割未満（中間農業地域、山間農業地域）</t>
    <rPh sb="1" eb="2">
      <t>ワリ</t>
    </rPh>
    <rPh sb="2" eb="4">
      <t>ミマン</t>
    </rPh>
    <phoneticPr fontId="6"/>
  </si>
  <si>
    <t>地域農業構造転換支援タイプ</t>
    <phoneticPr fontId="6"/>
  </si>
  <si>
    <t>水田作　等記載すること。</t>
    <rPh sb="0" eb="3">
      <t>スイデンサク</t>
    </rPh>
    <rPh sb="4" eb="5">
      <t>ナド</t>
    </rPh>
    <phoneticPr fontId="6"/>
  </si>
  <si>
    <t>　本事業の事業実施状況及び成果等について、調査、報告への協力、事業実施主体への資料提供を行います。</t>
    <phoneticPr fontId="6"/>
  </si>
  <si>
    <t>申請にあたっては、□にチェックを入れること。</t>
    <rPh sb="0" eb="2">
      <t>シンセイ</t>
    </rPh>
    <rPh sb="16" eb="17">
      <t>イ</t>
    </rPh>
    <phoneticPr fontId="6"/>
  </si>
  <si>
    <t>　トラクター、コンバイン又は田植機の場合は、位置情報及び作業時間に関するデータを当該機械メーカー以外のシステムでも利用できる環境を整備しているメーカーのものの場合、「API環境の有無」欄の□にチェックを入れること。</t>
    <rPh sb="65" eb="67">
      <t>セイビ</t>
    </rPh>
    <rPh sb="79" eb="81">
      <t>バアイ</t>
    </rPh>
    <rPh sb="86" eb="88">
      <t>カンキョウ</t>
    </rPh>
    <rPh sb="89" eb="91">
      <t>ウム</t>
    </rPh>
    <rPh sb="92" eb="93">
      <t>ラン</t>
    </rPh>
    <phoneticPr fontId="6"/>
  </si>
  <si>
    <t>２　将来像が明確化された地域計画</t>
    <rPh sb="2" eb="5">
      <t>ショウライゾウ</t>
    </rPh>
    <rPh sb="6" eb="9">
      <t>メイカクカ</t>
    </rPh>
    <phoneticPr fontId="6"/>
  </si>
  <si>
    <t>Ⅱ　事業実施主体の概要</t>
    <rPh sb="2" eb="4">
      <t>ジギョウ</t>
    </rPh>
    <rPh sb="4" eb="6">
      <t>ジッシ</t>
    </rPh>
    <rPh sb="6" eb="8">
      <t>シュタイ</t>
    </rPh>
    <rPh sb="9" eb="11">
      <t>ガイヨウ</t>
    </rPh>
    <phoneticPr fontId="6"/>
  </si>
  <si>
    <t>助成対象者調書（地域農業構造転換支援タイプ）</t>
    <rPh sb="0" eb="5">
      <t>ジョセイタイショウシャ</t>
    </rPh>
    <rPh sb="5" eb="7">
      <t>チョウショ</t>
    </rPh>
    <rPh sb="8" eb="18">
      <t>チイキノウギョウコウゾウテンカンシエン</t>
    </rPh>
    <phoneticPr fontId="6"/>
  </si>
  <si>
    <t>農業用機械のリース導入以外</t>
    <rPh sb="0" eb="5">
      <t>ノウギョウヨウキカイ</t>
    </rPh>
    <rPh sb="9" eb="13">
      <t>ドウニュウイガイ</t>
    </rPh>
    <phoneticPr fontId="6"/>
  </si>
  <si>
    <t>農業用機械のリース導入</t>
    <phoneticPr fontId="6"/>
  </si>
  <si>
    <t>①農業用機械のリース導入以外</t>
    <rPh sb="1" eb="6">
      <t>ノウギョウヨウキカイ</t>
    </rPh>
    <rPh sb="10" eb="14">
      <t>ドウニュウイガイ</t>
    </rPh>
    <phoneticPr fontId="6"/>
  </si>
  <si>
    <t>②農業用機械のリース導入</t>
    <rPh sb="1" eb="6">
      <t>ノウギョウヨウキカイ</t>
    </rPh>
    <rPh sb="10" eb="12">
      <t>ドウニュウ</t>
    </rPh>
    <phoneticPr fontId="6"/>
  </si>
  <si>
    <t>　定量的な数値目標を設定するものとし、⑧労働時間の縮減については労働時間の縮減目標に係る作業内容を併せて記載すること。
　また、③農産物の価値向上、④農業経営の複合化、⑥青色申告の取組及び⑦環境配慮の取組の取組については、具体的な取組内容を記載すること。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92" eb="93">
      <t>オヨ</t>
    </rPh>
    <rPh sb="111" eb="114">
      <t>グタイテキ</t>
    </rPh>
    <phoneticPr fontId="6"/>
  </si>
  <si>
    <t>　⑤農業経営の法人化を成果目標とする場合は、法人化に向けた取組計画を提出すること。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6"/>
  </si>
  <si>
    <t>Ⅲ　事業内容等</t>
    <rPh sb="2" eb="4">
      <t>ジギョウ</t>
    </rPh>
    <rPh sb="4" eb="6">
      <t>ナイヨウ</t>
    </rPh>
    <rPh sb="6" eb="7">
      <t>トウ</t>
    </rPh>
    <phoneticPr fontId="6"/>
  </si>
  <si>
    <t>Ⅳ　経営体の成果目標</t>
    <rPh sb="2" eb="5">
      <t>ケイエイタイ</t>
    </rPh>
    <rPh sb="6" eb="8">
      <t>セイカ</t>
    </rPh>
    <rPh sb="8" eb="10">
      <t>モクヒョウ</t>
    </rPh>
    <phoneticPr fontId="6"/>
  </si>
  <si>
    <t>Ⅴ　関連事業の実施状況</t>
    <rPh sb="2" eb="4">
      <t>カンレン</t>
    </rPh>
    <rPh sb="4" eb="6">
      <t>ジギョウ</t>
    </rPh>
    <rPh sb="7" eb="9">
      <t>ジッシ</t>
    </rPh>
    <rPh sb="9" eb="11">
      <t>ジョウキョウ</t>
    </rPh>
    <phoneticPr fontId="6"/>
  </si>
  <si>
    <t>県様式第１号別添１</t>
    <rPh sb="0" eb="1">
      <t>ケン</t>
    </rPh>
    <rPh sb="1" eb="3">
      <t>ヨウシキ</t>
    </rPh>
    <rPh sb="3" eb="4">
      <t>ダイ</t>
    </rPh>
    <rPh sb="5" eb="6">
      <t>ゴウ</t>
    </rPh>
    <rPh sb="6" eb="8">
      <t>ベッテン</t>
    </rPh>
    <phoneticPr fontId="6"/>
  </si>
  <si>
    <t>　（５）農業用機械をリース導入する場合の地区内の経営面積（作業受託面積を含む。）の目標</t>
    <rPh sb="4" eb="9">
      <t>ノウギョウヨウキカイ</t>
    </rPh>
    <rPh sb="13" eb="15">
      <t>ドウニュウ</t>
    </rPh>
    <rPh sb="17" eb="19">
      <t>バアイ</t>
    </rPh>
    <rPh sb="20" eb="23">
      <t>チクナイ</t>
    </rPh>
    <rPh sb="24" eb="26">
      <t>ケイエイ</t>
    </rPh>
    <rPh sb="26" eb="28">
      <t>メンセキ</t>
    </rPh>
    <rPh sb="41" eb="43">
      <t>モクヒョウ</t>
    </rPh>
    <phoneticPr fontId="6"/>
  </si>
  <si>
    <t>県様式第１号</t>
    <rPh sb="0" eb="1">
      <t>ケン</t>
    </rPh>
    <rPh sb="1" eb="3">
      <t>ヨウシキ</t>
    </rPh>
    <rPh sb="3" eb="4">
      <t>ダイ</t>
    </rPh>
    <rPh sb="5" eb="6">
      <t>ゴウ</t>
    </rPh>
    <phoneticPr fontId="6"/>
  </si>
  <si>
    <t>経営体名：</t>
    <rPh sb="0" eb="3">
      <t>ケイエイタイ</t>
    </rPh>
    <rPh sb="3" eb="4">
      <t>メイ</t>
    </rPh>
    <phoneticPr fontId="32"/>
  </si>
  <si>
    <t>配分基準項目</t>
    <rPh sb="0" eb="2">
      <t>ハイブン</t>
    </rPh>
    <rPh sb="2" eb="4">
      <t>キジュン</t>
    </rPh>
    <rPh sb="4" eb="6">
      <t>コウモク</t>
    </rPh>
    <phoneticPr fontId="6"/>
  </si>
  <si>
    <t>点数</t>
    <rPh sb="0" eb="2">
      <t>テンスウ</t>
    </rPh>
    <phoneticPr fontId="6"/>
  </si>
  <si>
    <t>ポイント</t>
    <phoneticPr fontId="6"/>
  </si>
  <si>
    <t>ポイント獲得理由</t>
    <rPh sb="4" eb="6">
      <t>カクトク</t>
    </rPh>
    <rPh sb="6" eb="8">
      <t>リユウ</t>
    </rPh>
    <phoneticPr fontId="32"/>
  </si>
  <si>
    <t>確認した根拠資料</t>
    <rPh sb="0" eb="2">
      <t>カクニン</t>
    </rPh>
    <rPh sb="4" eb="6">
      <t>コンキョ</t>
    </rPh>
    <rPh sb="6" eb="8">
      <t>シリョウ</t>
    </rPh>
    <phoneticPr fontId="32"/>
  </si>
  <si>
    <t>付加価値額の拡大</t>
    <rPh sb="0" eb="2">
      <t>フカ</t>
    </rPh>
    <rPh sb="2" eb="5">
      <t>カチガク</t>
    </rPh>
    <rPh sb="6" eb="8">
      <t>カクダイ</t>
    </rPh>
    <phoneticPr fontId="6"/>
  </si>
  <si>
    <t>１点</t>
    <rPh sb="1" eb="2">
      <t>テン</t>
    </rPh>
    <phoneticPr fontId="6"/>
  </si>
  <si>
    <t>２点</t>
    <rPh sb="1" eb="2">
      <t>テン</t>
    </rPh>
    <phoneticPr fontId="6"/>
  </si>
  <si>
    <t>３点</t>
    <rPh sb="1" eb="2">
      <t>テン</t>
    </rPh>
    <phoneticPr fontId="6"/>
  </si>
  <si>
    <t>４点</t>
    <rPh sb="1" eb="2">
      <t>テン</t>
    </rPh>
    <phoneticPr fontId="6"/>
  </si>
  <si>
    <t>５点</t>
    <rPh sb="1" eb="2">
      <t>テン</t>
    </rPh>
    <phoneticPr fontId="6"/>
  </si>
  <si>
    <t>６点</t>
    <rPh sb="1" eb="2">
      <t>テン</t>
    </rPh>
    <phoneticPr fontId="6"/>
  </si>
  <si>
    <t>７点</t>
    <rPh sb="1" eb="2">
      <t>テン</t>
    </rPh>
    <phoneticPr fontId="6"/>
  </si>
  <si>
    <t>a　基準額(目標年度における就農後経過年数×50万円)以上</t>
    <rPh sb="2" eb="4">
      <t>キジュン</t>
    </rPh>
    <rPh sb="4" eb="5">
      <t>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32"/>
  </si>
  <si>
    <t>b　基準額の10％増し以上</t>
    <rPh sb="2" eb="4">
      <t>キジュン</t>
    </rPh>
    <rPh sb="4" eb="5">
      <t>ガク</t>
    </rPh>
    <rPh sb="9" eb="10">
      <t>マ</t>
    </rPh>
    <rPh sb="11" eb="13">
      <t>イジョウ</t>
    </rPh>
    <phoneticPr fontId="32"/>
  </si>
  <si>
    <t>c　基準額の20％増し以上</t>
    <rPh sb="2" eb="4">
      <t>キジュン</t>
    </rPh>
    <rPh sb="4" eb="5">
      <t>ガク</t>
    </rPh>
    <rPh sb="9" eb="10">
      <t>マ</t>
    </rPh>
    <rPh sb="11" eb="13">
      <t>イジョウ</t>
    </rPh>
    <phoneticPr fontId="32"/>
  </si>
  <si>
    <t>d　基準額の30％増し以上</t>
    <rPh sb="2" eb="4">
      <t>キジュン</t>
    </rPh>
    <rPh sb="4" eb="5">
      <t>ガク</t>
    </rPh>
    <rPh sb="9" eb="10">
      <t>マ</t>
    </rPh>
    <rPh sb="11" eb="13">
      <t>イジョウ</t>
    </rPh>
    <phoneticPr fontId="32"/>
  </si>
  <si>
    <t>e　基準額の40％増し以上</t>
    <rPh sb="2" eb="4">
      <t>キジュン</t>
    </rPh>
    <rPh sb="4" eb="5">
      <t>ガク</t>
    </rPh>
    <rPh sb="9" eb="10">
      <t>マ</t>
    </rPh>
    <rPh sb="11" eb="13">
      <t>イジョウ</t>
    </rPh>
    <phoneticPr fontId="32"/>
  </si>
  <si>
    <t>経営面積の拡大</t>
    <rPh sb="0" eb="2">
      <t>ケイエイ</t>
    </rPh>
    <rPh sb="2" eb="4">
      <t>メンセキ</t>
    </rPh>
    <rPh sb="5" eb="7">
      <t>カクダイ</t>
    </rPh>
    <phoneticPr fontId="6"/>
  </si>
  <si>
    <t>ａ 目標年度に現状よりも20ha（施設園芸作の場合は目標面積が１ha 以上でありかつ30％、果樹作の場合は目標面積が３ha 以上でありかつ15％）以上の経営面積の拡大を行うこととしている。</t>
    <phoneticPr fontId="6"/>
  </si>
  <si>
    <t>ｂ 目標年度に現状よりも10ha（施設園芸作の場合は目標面積が0.5ha 以上でありかつ30％、果樹作の場合は目標面積が1.5ha 以上でありかつ15％）以上の経営面積の拡大を行うこととしている。</t>
    <phoneticPr fontId="32"/>
  </si>
  <si>
    <t>ｃ 農地中間管理機構から賃借権等の設定等を受けており、かつ、目標年度に現状より４ha（施設園芸作の場合は20％、果樹作の場合は10％）以上の経営面積の拡大を行うこととしている。</t>
    <phoneticPr fontId="6"/>
  </si>
  <si>
    <t>ｄ 農地中間管理機構から賃借権等の設定等を受けており、かつ、目標年度に現状より２ha（施設園芸作の場合は10％、果樹作の場合は５％）以上の経営面積の拡大を行うこととしている。</t>
    <phoneticPr fontId="6"/>
  </si>
  <si>
    <t>ｅ 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phoneticPr fontId="6"/>
  </si>
  <si>
    <t>ｆ 農地中間管理機構から賃借権等の設定等を受けている、又は目標年度に現状より２ha（施設園芸作の場合は10％、果樹作の場合は５％）以上の経営面積の拡大を行うこととしている。</t>
    <phoneticPr fontId="6"/>
  </si>
  <si>
    <t>ｇ 上記ａからｆまでに該当しない経営体で、目標年度に現状より経営面積の拡大を行うこととしている。</t>
    <phoneticPr fontId="6"/>
  </si>
  <si>
    <t>農産物の価値向上</t>
    <rPh sb="0" eb="3">
      <t>ノウサンブツ</t>
    </rPh>
    <rPh sb="4" eb="6">
      <t>カチ</t>
    </rPh>
    <rPh sb="6" eb="8">
      <t>コウジョウ</t>
    </rPh>
    <phoneticPr fontId="32"/>
  </si>
  <si>
    <r>
      <t>事業実施前３年度内に新品種の導入、栽培管理技術の改善、新たな加工又は販売の取組等により、農産物の価値の向上等に取り組んでいる又は</t>
    </r>
    <r>
      <rPr>
        <u/>
        <sz val="10"/>
        <rFont val="ＭＳ Ｐ明朝"/>
        <family val="1"/>
        <charset val="128"/>
      </rPr>
      <t>目標年度までに行うこととしている。</t>
    </r>
    <rPh sb="0" eb="2">
      <t>ジギョウ</t>
    </rPh>
    <rPh sb="2" eb="4">
      <t>ジッシ</t>
    </rPh>
    <rPh sb="4" eb="5">
      <t>マエ</t>
    </rPh>
    <rPh sb="6" eb="8">
      <t>ネンド</t>
    </rPh>
    <rPh sb="8" eb="9">
      <t>ナイ</t>
    </rPh>
    <rPh sb="10" eb="11">
      <t>シン</t>
    </rPh>
    <rPh sb="11" eb="13">
      <t>ヒンシュ</t>
    </rPh>
    <rPh sb="14" eb="16">
      <t>ドウニュウ</t>
    </rPh>
    <rPh sb="17" eb="19">
      <t>サイバイ</t>
    </rPh>
    <rPh sb="19" eb="21">
      <t>カンリ</t>
    </rPh>
    <rPh sb="21" eb="23">
      <t>ギジュツ</t>
    </rPh>
    <rPh sb="24" eb="26">
      <t>カイゼン</t>
    </rPh>
    <rPh sb="27" eb="28">
      <t>アラ</t>
    </rPh>
    <rPh sb="30" eb="32">
      <t>カコウ</t>
    </rPh>
    <rPh sb="32" eb="33">
      <t>マタ</t>
    </rPh>
    <rPh sb="34" eb="36">
      <t>ハンバイ</t>
    </rPh>
    <rPh sb="37" eb="39">
      <t>トリクミ</t>
    </rPh>
    <rPh sb="39" eb="40">
      <t>トウ</t>
    </rPh>
    <rPh sb="44" eb="47">
      <t>ノウサンブツ</t>
    </rPh>
    <rPh sb="48" eb="50">
      <t>カチ</t>
    </rPh>
    <rPh sb="51" eb="53">
      <t>コウジョウ</t>
    </rPh>
    <rPh sb="53" eb="54">
      <t>トウ</t>
    </rPh>
    <rPh sb="55" eb="56">
      <t>ト</t>
    </rPh>
    <rPh sb="57" eb="58">
      <t>ク</t>
    </rPh>
    <rPh sb="62" eb="63">
      <t>マタ</t>
    </rPh>
    <rPh sb="64" eb="66">
      <t>モクヒョウ</t>
    </rPh>
    <rPh sb="66" eb="68">
      <t>ネンド</t>
    </rPh>
    <rPh sb="71" eb="72">
      <t>オコナ</t>
    </rPh>
    <phoneticPr fontId="32"/>
  </si>
  <si>
    <t>以下に該当する場合は加点する。</t>
    <phoneticPr fontId="32"/>
  </si>
  <si>
    <r>
      <t>有機ＪＡＳの認証を受けている場合</t>
    </r>
    <r>
      <rPr>
        <u/>
        <sz val="10"/>
        <rFont val="ＭＳ Ｐ明朝"/>
        <family val="1"/>
        <charset val="128"/>
      </rPr>
      <t>又は受けることとしている場合</t>
    </r>
    <rPh sb="0" eb="2">
      <t>ユウキ</t>
    </rPh>
    <rPh sb="6" eb="8">
      <t>ニンショウ</t>
    </rPh>
    <rPh sb="9" eb="10">
      <t>ウ</t>
    </rPh>
    <rPh sb="14" eb="16">
      <t>バアイ</t>
    </rPh>
    <rPh sb="16" eb="17">
      <t>マタ</t>
    </rPh>
    <rPh sb="18" eb="19">
      <t>ウ</t>
    </rPh>
    <rPh sb="28" eb="30">
      <t>バアイ</t>
    </rPh>
    <phoneticPr fontId="32"/>
  </si>
  <si>
    <t>④</t>
    <phoneticPr fontId="32"/>
  </si>
  <si>
    <t>農業経営の複合化</t>
    <rPh sb="0" eb="2">
      <t>ノウギョウ</t>
    </rPh>
    <rPh sb="2" eb="4">
      <t>ケイエイ</t>
    </rPh>
    <rPh sb="5" eb="8">
      <t>フクゴウカ</t>
    </rPh>
    <phoneticPr fontId="32"/>
  </si>
  <si>
    <t>ア　土地利用型作物の生産、園芸作物の生産などを組み合わせ、複合的に経営を展開している</t>
    <rPh sb="2" eb="4">
      <t>トチ</t>
    </rPh>
    <rPh sb="4" eb="6">
      <t>リヨウ</t>
    </rPh>
    <rPh sb="6" eb="7">
      <t>ガタ</t>
    </rPh>
    <rPh sb="7" eb="9">
      <t>サクモツ</t>
    </rPh>
    <rPh sb="10" eb="12">
      <t>セイサン</t>
    </rPh>
    <rPh sb="13" eb="15">
      <t>エンゲイ</t>
    </rPh>
    <rPh sb="15" eb="17">
      <t>サクモツ</t>
    </rPh>
    <rPh sb="18" eb="20">
      <t>セイサン</t>
    </rPh>
    <rPh sb="23" eb="24">
      <t>ク</t>
    </rPh>
    <rPh sb="25" eb="26">
      <t>ア</t>
    </rPh>
    <rPh sb="29" eb="32">
      <t>フクゴウテキ</t>
    </rPh>
    <rPh sb="33" eb="35">
      <t>ケイエイ</t>
    </rPh>
    <rPh sb="36" eb="38">
      <t>テンカイ</t>
    </rPh>
    <phoneticPr fontId="6"/>
  </si>
  <si>
    <t>イ　品目転換について、a又はbの取組に該当している。</t>
    <rPh sb="2" eb="4">
      <t>ヒンモク</t>
    </rPh>
    <rPh sb="4" eb="6">
      <t>テンカン</t>
    </rPh>
    <rPh sb="12" eb="13">
      <t>マタ</t>
    </rPh>
    <rPh sb="16" eb="18">
      <t>トリク</t>
    </rPh>
    <rPh sb="19" eb="21">
      <t>ガイトウ</t>
    </rPh>
    <phoneticPr fontId="32"/>
  </si>
  <si>
    <t>a　事業実施前３年度内に経営面積又は農産物売上高（農産物の生産・加工に係る売上高をいう。以下同じ）の３割以上の品目転換を行っている、又は目標年度までに行うこととしている。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32"/>
  </si>
  <si>
    <t>b　事業実施前３年度内に経営面積又は農産物売上高（農産物の生産・加工に係る売上高をいう。以下同じ）の４割以上の品目転換を行っている、又は目標年度までに行うこととしている。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32"/>
  </si>
  <si>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</si>
  <si>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</si>
  <si>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イ　GLOBALG.A.P.又はASIAGAPの認証を取得している。</t>
    <phoneticPr fontId="32"/>
  </si>
  <si>
    <t>１点</t>
    <rPh sb="1" eb="2">
      <t>テン</t>
    </rPh>
    <phoneticPr fontId="32"/>
  </si>
  <si>
    <t>⑥</t>
    <phoneticPr fontId="32"/>
  </si>
  <si>
    <t>環境配慮の取組</t>
    <rPh sb="0" eb="2">
      <t>カンキョウ</t>
    </rPh>
    <rPh sb="2" eb="4">
      <t>ハイリョ</t>
    </rPh>
    <rPh sb="5" eb="7">
      <t>トリク</t>
    </rPh>
    <phoneticPr fontId="32"/>
  </si>
  <si>
    <t>以下のいずれかに該当する取組である。
ア事業実施前３年度内に化石燃料を使用しない園芸施設への移行による温室効果ガスの削減又は化学農薬・化学肥料使用量の削減を行っている又は目標年度までに行うこととしている。
イ環境負荷低減事業活動実施計画若しくは特定環境負荷低減事業活動実施計画の認定を受けている又は目標年度までに受けることとしている。</t>
    <phoneticPr fontId="6"/>
  </si>
  <si>
    <t>省力化技術の導入、栽培技術等の改善、作業の効率化等により農作業の一部又は全部の労働時間についてａからｃの取組に該当している。</t>
    <phoneticPr fontId="32"/>
  </si>
  <si>
    <t>ａ 目標年度までに10％以上縮減する。</t>
    <phoneticPr fontId="32"/>
  </si>
  <si>
    <t>ｂ 目標年度までに20％以上縮減する。</t>
    <rPh sb="2" eb="4">
      <t>モクヒョウ</t>
    </rPh>
    <rPh sb="4" eb="6">
      <t>ネンド</t>
    </rPh>
    <rPh sb="12" eb="14">
      <t>イジョウ</t>
    </rPh>
    <rPh sb="14" eb="16">
      <t>シュクゲン</t>
    </rPh>
    <phoneticPr fontId="32"/>
  </si>
  <si>
    <t>ｃ 目標年度までに50％以上縮減する。</t>
    <rPh sb="2" eb="4">
      <t>モクヒョウ</t>
    </rPh>
    <rPh sb="4" eb="6">
      <t>ネンド</t>
    </rPh>
    <rPh sb="12" eb="14">
      <t>イジョウ</t>
    </rPh>
    <rPh sb="14" eb="16">
      <t>シュクゲン</t>
    </rPh>
    <phoneticPr fontId="32"/>
  </si>
  <si>
    <t>以下に該当する場合は、それぞれ加点する。</t>
    <rPh sb="0" eb="2">
      <t>イカ</t>
    </rPh>
    <phoneticPr fontId="6"/>
  </si>
  <si>
    <t>⑩</t>
    <phoneticPr fontId="6"/>
  </si>
  <si>
    <t>新規就農</t>
    <rPh sb="0" eb="2">
      <t>シンキ</t>
    </rPh>
    <rPh sb="2" eb="4">
      <t>シュウノウ</t>
    </rPh>
    <phoneticPr fontId="6"/>
  </si>
  <si>
    <t>事業実施年度に就農する者又は就農後5年度以内の者である。
ただし、認定就農者である場合に限る。</t>
    <rPh sb="19" eb="20">
      <t>ド</t>
    </rPh>
    <rPh sb="33" eb="35">
      <t>ニンテイ</t>
    </rPh>
    <rPh sb="35" eb="38">
      <t>シュウノウシャ</t>
    </rPh>
    <rPh sb="41" eb="43">
      <t>バアイ</t>
    </rPh>
    <rPh sb="44" eb="45">
      <t>カギ</t>
    </rPh>
    <phoneticPr fontId="6"/>
  </si>
  <si>
    <t>ａ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6"/>
  </si>
  <si>
    <t>ｂ 就農準備資金・経営開始資金のうち経営開始資金等の交付期間中に経営を発展させて交付を終了した者である場合には、１点加点する。</t>
    <rPh sb="2" eb="4">
      <t>シュウノウ</t>
    </rPh>
    <rPh sb="4" eb="6">
      <t>ジュンビ</t>
    </rPh>
    <rPh sb="6" eb="8">
      <t>シキン</t>
    </rPh>
    <rPh sb="9" eb="11">
      <t>ケイエイ</t>
    </rPh>
    <rPh sb="11" eb="13">
      <t>カイシ</t>
    </rPh>
    <rPh sb="13" eb="15">
      <t>シキン</t>
    </rPh>
    <rPh sb="18" eb="20">
      <t>ケイエイ</t>
    </rPh>
    <rPh sb="20" eb="22">
      <t>カイシ</t>
    </rPh>
    <rPh sb="22" eb="24">
      <t>シキン</t>
    </rPh>
    <rPh sb="24" eb="25">
      <t>ナド</t>
    </rPh>
    <rPh sb="26" eb="28">
      <t>コウフ</t>
    </rPh>
    <rPh sb="28" eb="30">
      <t>キカン</t>
    </rPh>
    <rPh sb="30" eb="31">
      <t>チュウ</t>
    </rPh>
    <rPh sb="32" eb="34">
      <t>ケイエイ</t>
    </rPh>
    <rPh sb="35" eb="37">
      <t>ハッテン</t>
    </rPh>
    <rPh sb="40" eb="42">
      <t>コウフ</t>
    </rPh>
    <rPh sb="43" eb="45">
      <t>シュウリョウ</t>
    </rPh>
    <rPh sb="47" eb="48">
      <t>モノ</t>
    </rPh>
    <rPh sb="51" eb="53">
      <t>バアイ</t>
    </rPh>
    <rPh sb="57" eb="58">
      <t>テン</t>
    </rPh>
    <rPh sb="58" eb="60">
      <t>カテン</t>
    </rPh>
    <phoneticPr fontId="6"/>
  </si>
  <si>
    <t>⑪</t>
    <phoneticPr fontId="6"/>
  </si>
  <si>
    <t>農業者の育成</t>
    <rPh sb="0" eb="3">
      <t>ノウギョウシャ</t>
    </rPh>
    <rPh sb="4" eb="6">
      <t>イクセイ</t>
    </rPh>
    <phoneticPr fontId="6"/>
  </si>
  <si>
    <t>　農業研修生（国内で農業を生業とする予定の者に限り、外国人技能実習制度に基づく者を除く。）を受け入れている。</t>
    <phoneticPr fontId="6"/>
  </si>
  <si>
    <t>a　就農に向けて必要な技術等を習得できる経営体として都道府県が認めた者である場合</t>
    <rPh sb="15" eb="17">
      <t>シュウトク</t>
    </rPh>
    <phoneticPr fontId="6"/>
  </si>
  <si>
    <t>ｂ　ａの加点対象者が受け入れた農業研修生が、過去５年以内に研修を終了して独立し、認定就農者又は認定農業者となった場合、、独立した農業研修生１名につき１点（３名以上は一律に３点）加点する。</t>
    <phoneticPr fontId="6"/>
  </si>
  <si>
    <t>１～３点</t>
    <rPh sb="3" eb="4">
      <t>テン</t>
    </rPh>
    <phoneticPr fontId="6"/>
  </si>
  <si>
    <t>女性の取組</t>
    <rPh sb="0" eb="2">
      <t>ジョセイ</t>
    </rPh>
    <rPh sb="3" eb="5">
      <t>トリクミ</t>
    </rPh>
    <phoneticPr fontId="6"/>
  </si>
  <si>
    <t>以下のいずれかに該当する取組である。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rPh sb="0" eb="2">
      <t>イカ</t>
    </rPh>
    <rPh sb="8" eb="10">
      <t>ガイトウ</t>
    </rPh>
    <rPh sb="12" eb="13">
      <t>ト</t>
    </rPh>
    <rPh sb="13" eb="14">
      <t>ク</t>
    </rPh>
    <rPh sb="28" eb="29">
      <t>ミズカ</t>
    </rPh>
    <rPh sb="31" eb="33">
      <t>ノウギョウ</t>
    </rPh>
    <rPh sb="33" eb="35">
      <t>ケイエイ</t>
    </rPh>
    <rPh sb="36" eb="37">
      <t>オコナ</t>
    </rPh>
    <rPh sb="41" eb="42">
      <t>マタ</t>
    </rPh>
    <rPh sb="43" eb="46">
      <t>ブモンカン</t>
    </rPh>
    <rPh sb="47" eb="49">
      <t>クブン</t>
    </rPh>
    <rPh sb="49" eb="51">
      <t>ケイリ</t>
    </rPh>
    <rPh sb="52" eb="53">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0" eb="111">
      <t>マタ</t>
    </rPh>
    <rPh sb="112" eb="114">
      <t>ニンイ</t>
    </rPh>
    <rPh sb="114" eb="116">
      <t>ソシキ</t>
    </rPh>
    <rPh sb="119" eb="121">
      <t>ホウジン</t>
    </rPh>
    <rPh sb="121" eb="122">
      <t>マタ</t>
    </rPh>
    <rPh sb="123" eb="125">
      <t>ニンイ</t>
    </rPh>
    <rPh sb="125" eb="127">
      <t>ソシキ</t>
    </rPh>
    <rPh sb="132" eb="135">
      <t>ブモンカン</t>
    </rPh>
    <rPh sb="136" eb="138">
      <t>クブン</t>
    </rPh>
    <rPh sb="138" eb="140">
      <t>ケイリ</t>
    </rPh>
    <rPh sb="141" eb="142">
      <t>オコナ</t>
    </rPh>
    <rPh sb="146" eb="148">
      <t>バアイ</t>
    </rPh>
    <rPh sb="149" eb="151">
      <t>ジョセイ</t>
    </rPh>
    <rPh sb="152" eb="154">
      <t>トウガイ</t>
    </rPh>
    <rPh sb="154" eb="156">
      <t>ブモン</t>
    </rPh>
    <rPh sb="157" eb="160">
      <t>セキニンシャ</t>
    </rPh>
    <phoneticPr fontId="6"/>
  </si>
  <si>
    <t>合計</t>
    <rPh sb="0" eb="2">
      <t>ゴウケイ</t>
    </rPh>
    <phoneticPr fontId="6"/>
  </si>
  <si>
    <t>県様式第３号　配分基準ポイントチェック表（R7当初用）</t>
    <rPh sb="0" eb="1">
      <t>ケン</t>
    </rPh>
    <rPh sb="1" eb="3">
      <t>ヨウシキ</t>
    </rPh>
    <rPh sb="3" eb="4">
      <t>ダイ</t>
    </rPh>
    <rPh sb="5" eb="6">
      <t>ゴウ</t>
    </rPh>
    <rPh sb="7" eb="9">
      <t>ハイブン</t>
    </rPh>
    <rPh sb="9" eb="11">
      <t>キジュン</t>
    </rPh>
    <rPh sb="19" eb="20">
      <t>ヒョウ</t>
    </rPh>
    <rPh sb="23" eb="26">
      <t>トウショヨウ</t>
    </rPh>
    <phoneticPr fontId="32"/>
  </si>
  <si>
    <t>（地域農業構造転換支援タイプ）</t>
    <rPh sb="1" eb="11">
      <t>チイキノウギョウコウゾウテンカンシエン</t>
    </rPh>
    <phoneticPr fontId="6"/>
  </si>
  <si>
    <t>助成対象者名：</t>
    <rPh sb="0" eb="5">
      <t>ジョセイタイショウシャ</t>
    </rPh>
    <rPh sb="5" eb="6">
      <t>メイ</t>
    </rPh>
    <phoneticPr fontId="32"/>
  </si>
  <si>
    <t>ア　現状ポイント
　　直近年の付加価値額が以下のいずれかとなっている。ただし、⑨の新規就農者ポイントの加点を受ける者は除く。</t>
    <rPh sb="2" eb="4">
      <t>ゲンジョウ</t>
    </rPh>
    <rPh sb="11" eb="14">
      <t>チョッキンネン</t>
    </rPh>
    <rPh sb="15" eb="20">
      <t>フカカチガク</t>
    </rPh>
    <rPh sb="21" eb="23">
      <t>イカ</t>
    </rPh>
    <rPh sb="41" eb="46">
      <t>シンキシュウノウシャ</t>
    </rPh>
    <rPh sb="51" eb="53">
      <t>カテン</t>
    </rPh>
    <rPh sb="54" eb="55">
      <t>ウ</t>
    </rPh>
    <rPh sb="57" eb="58">
      <t>モノ</t>
    </rPh>
    <rPh sb="59" eb="60">
      <t>ノゾ</t>
    </rPh>
    <phoneticPr fontId="6"/>
  </si>
  <si>
    <t>a　300万円以上</t>
    <rPh sb="5" eb="9">
      <t>マンエンイジョウ</t>
    </rPh>
    <phoneticPr fontId="32"/>
  </si>
  <si>
    <t>b　600万円以上</t>
    <rPh sb="5" eb="9">
      <t>マンエンイジョウ</t>
    </rPh>
    <phoneticPr fontId="32"/>
  </si>
  <si>
    <t>イ　拡大率の目標ポイント
　　ただし、⑨新規就農のポイント加点を受ける者を除く
　（ア）目標年度の付加価値額の拡大率（対象：中心経営体）</t>
    <rPh sb="2" eb="4">
      <t>カクダイ</t>
    </rPh>
    <rPh sb="4" eb="5">
      <t>リツ</t>
    </rPh>
    <rPh sb="6" eb="8">
      <t>モクヒョウ</t>
    </rPh>
    <rPh sb="37" eb="38">
      <t>ノゾ</t>
    </rPh>
    <rPh sb="61" eb="63">
      <t>タイショウ</t>
    </rPh>
    <rPh sb="64" eb="69">
      <t>チュウシンケイエイタイ</t>
    </rPh>
    <phoneticPr fontId="6"/>
  </si>
  <si>
    <t>ウ　拡大額の目標ポイント
　　ただし、⑨新規就農のポイント加点を受ける者は（イ）
　（ア）目標年度の付加価値額の拡大額（対象：中心経営体）</t>
    <rPh sb="2" eb="4">
      <t>カクダイ</t>
    </rPh>
    <rPh sb="4" eb="5">
      <t>ガク</t>
    </rPh>
    <rPh sb="6" eb="8">
      <t>モクヒョウ</t>
    </rPh>
    <rPh sb="20" eb="22">
      <t>シンキ</t>
    </rPh>
    <rPh sb="22" eb="24">
      <t>シュウノウ</t>
    </rPh>
    <rPh sb="29" eb="31">
      <t>カテン</t>
    </rPh>
    <rPh sb="32" eb="33">
      <t>ウ</t>
    </rPh>
    <rPh sb="35" eb="36">
      <t>シャ</t>
    </rPh>
    <phoneticPr fontId="6"/>
  </si>
  <si>
    <t>a　現状の付加価値額の10％以上</t>
    <rPh sb="2" eb="4">
      <t>ゲンジョウ</t>
    </rPh>
    <rPh sb="5" eb="7">
      <t>フカ</t>
    </rPh>
    <rPh sb="7" eb="9">
      <t>カチ</t>
    </rPh>
    <rPh sb="9" eb="10">
      <t>ガク</t>
    </rPh>
    <rPh sb="14" eb="16">
      <t>イジョウ</t>
    </rPh>
    <phoneticPr fontId="32"/>
  </si>
  <si>
    <t>b　現状の付加価値額の15％以上</t>
    <rPh sb="2" eb="4">
      <t>ゲンジョウ</t>
    </rPh>
    <rPh sb="5" eb="7">
      <t>フカ</t>
    </rPh>
    <rPh sb="7" eb="9">
      <t>カチ</t>
    </rPh>
    <rPh sb="9" eb="10">
      <t>ガク</t>
    </rPh>
    <rPh sb="14" eb="16">
      <t>イジョウ</t>
    </rPh>
    <phoneticPr fontId="32"/>
  </si>
  <si>
    <t>c　現状の付加価値額の20％以上</t>
    <rPh sb="2" eb="4">
      <t>ゲンジョウ</t>
    </rPh>
    <rPh sb="5" eb="7">
      <t>フカ</t>
    </rPh>
    <rPh sb="7" eb="9">
      <t>カチ</t>
    </rPh>
    <rPh sb="9" eb="10">
      <t>ガク</t>
    </rPh>
    <rPh sb="14" eb="16">
      <t>イジョウ</t>
    </rPh>
    <phoneticPr fontId="32"/>
  </si>
  <si>
    <t>d　現状の付加価値額の30％以上</t>
    <rPh sb="2" eb="4">
      <t>ゲンジョウ</t>
    </rPh>
    <rPh sb="5" eb="7">
      <t>フカ</t>
    </rPh>
    <rPh sb="7" eb="9">
      <t>カチ</t>
    </rPh>
    <rPh sb="9" eb="10">
      <t>ガク</t>
    </rPh>
    <rPh sb="14" eb="16">
      <t>イジョウ</t>
    </rPh>
    <phoneticPr fontId="32"/>
  </si>
  <si>
    <t>e　現状の付加価値額の40％以上</t>
    <rPh sb="2" eb="4">
      <t>ゲンジョウ</t>
    </rPh>
    <rPh sb="5" eb="7">
      <t>フカ</t>
    </rPh>
    <rPh sb="7" eb="9">
      <t>カチ</t>
    </rPh>
    <rPh sb="9" eb="10">
      <t>ガク</t>
    </rPh>
    <rPh sb="14" eb="16">
      <t>イジョウ</t>
    </rPh>
    <phoneticPr fontId="32"/>
  </si>
  <si>
    <t>f　現状の付加価値額の50％以上</t>
    <rPh sb="2" eb="4">
      <t>ゲンジョウ</t>
    </rPh>
    <rPh sb="5" eb="7">
      <t>フカ</t>
    </rPh>
    <rPh sb="7" eb="9">
      <t>カチ</t>
    </rPh>
    <rPh sb="9" eb="10">
      <t>ガク</t>
    </rPh>
    <rPh sb="14" eb="16">
      <t>イジョウ</t>
    </rPh>
    <phoneticPr fontId="32"/>
  </si>
  <si>
    <t>g　現状の付加価値額の60％以上</t>
    <rPh sb="2" eb="4">
      <t>ゲンジョウ</t>
    </rPh>
    <rPh sb="5" eb="7">
      <t>フカ</t>
    </rPh>
    <rPh sb="7" eb="9">
      <t>カチ</t>
    </rPh>
    <rPh sb="9" eb="10">
      <t>ガク</t>
    </rPh>
    <rPh sb="14" eb="16">
      <t>イジョウ</t>
    </rPh>
    <phoneticPr fontId="32"/>
  </si>
  <si>
    <t>a　100万円以上</t>
    <rPh sb="5" eb="6">
      <t>マン</t>
    </rPh>
    <rPh sb="6" eb="7">
      <t>エン</t>
    </rPh>
    <rPh sb="7" eb="9">
      <t>イジョウ</t>
    </rPh>
    <phoneticPr fontId="32"/>
  </si>
  <si>
    <t>b　1５0万円以上</t>
    <rPh sb="5" eb="6">
      <t>マン</t>
    </rPh>
    <rPh sb="6" eb="7">
      <t>エン</t>
    </rPh>
    <rPh sb="7" eb="9">
      <t>イジョウ</t>
    </rPh>
    <phoneticPr fontId="32"/>
  </si>
  <si>
    <t>c　300万円以上</t>
    <rPh sb="5" eb="6">
      <t>マン</t>
    </rPh>
    <rPh sb="6" eb="7">
      <t>エン</t>
    </rPh>
    <rPh sb="7" eb="9">
      <t>イジョウ</t>
    </rPh>
    <phoneticPr fontId="32"/>
  </si>
  <si>
    <t>d　400万円以上</t>
    <rPh sb="5" eb="6">
      <t>マン</t>
    </rPh>
    <rPh sb="6" eb="7">
      <t>エン</t>
    </rPh>
    <rPh sb="7" eb="9">
      <t>イジョウ</t>
    </rPh>
    <phoneticPr fontId="32"/>
  </si>
  <si>
    <t>e　650万円以上</t>
    <rPh sb="5" eb="6">
      <t>マン</t>
    </rPh>
    <rPh sb="6" eb="7">
      <t>エン</t>
    </rPh>
    <rPh sb="7" eb="9">
      <t>イジョウ</t>
    </rPh>
    <phoneticPr fontId="32"/>
  </si>
  <si>
    <t>f　1,000万円以上</t>
    <rPh sb="7" eb="8">
      <t>マン</t>
    </rPh>
    <rPh sb="8" eb="9">
      <t>エン</t>
    </rPh>
    <rPh sb="9" eb="11">
      <t>イジョウ</t>
    </rPh>
    <phoneticPr fontId="32"/>
  </si>
  <si>
    <t>g　1,500万円以上</t>
    <rPh sb="7" eb="8">
      <t>マン</t>
    </rPh>
    <rPh sb="8" eb="9">
      <t>エン</t>
    </rPh>
    <rPh sb="9" eb="11">
      <t>イジョウ</t>
    </rPh>
    <phoneticPr fontId="32"/>
  </si>
  <si>
    <t>　（イ）目標年度の付加価値額の拡大額（対象：⑨新規就農のポイント加点を受ける者）</t>
    <rPh sb="4" eb="6">
      <t>モクヒョウ</t>
    </rPh>
    <rPh sb="6" eb="8">
      <t>ネンド</t>
    </rPh>
    <rPh sb="9" eb="11">
      <t>フカ</t>
    </rPh>
    <rPh sb="11" eb="13">
      <t>カチ</t>
    </rPh>
    <rPh sb="13" eb="14">
      <t>ガク</t>
    </rPh>
    <rPh sb="15" eb="17">
      <t>カクダイ</t>
    </rPh>
    <rPh sb="17" eb="18">
      <t>ガク</t>
    </rPh>
    <rPh sb="19" eb="21">
      <t>タイショウ</t>
    </rPh>
    <rPh sb="23" eb="25">
      <t>シンキ</t>
    </rPh>
    <rPh sb="25" eb="27">
      <t>シュウノウ</t>
    </rPh>
    <rPh sb="32" eb="34">
      <t>カテン</t>
    </rPh>
    <rPh sb="35" eb="36">
      <t>ウ</t>
    </rPh>
    <rPh sb="38" eb="39">
      <t>シャ</t>
    </rPh>
    <phoneticPr fontId="6"/>
  </si>
  <si>
    <t>②</t>
  </si>
  <si>
    <t>ウ　農業版ＢＣＰ（事業継続計画）（農林水産省が公表している自然災害等のリスクに備えるためのチェックリスト「事業継続編」により策定した簡易版等を含む。）を策定している。</t>
    <phoneticPr fontId="32"/>
  </si>
  <si>
    <t>エ　青色申告を行っている又は目標年度までに行うこととしている。</t>
    <phoneticPr fontId="32"/>
  </si>
  <si>
    <t>オ　労働時間、休憩及び休日について他産業と同等の労働環境を整備している。</t>
    <phoneticPr fontId="6"/>
  </si>
  <si>
    <t>労働時間の短縮</t>
    <rPh sb="0" eb="4">
      <t>ロウドウジカン</t>
    </rPh>
    <rPh sb="5" eb="7">
      <t>タンシュク</t>
    </rPh>
    <phoneticPr fontId="32"/>
  </si>
  <si>
    <t>⑦</t>
    <phoneticPr fontId="32"/>
  </si>
  <si>
    <t>輸出の取組</t>
    <rPh sb="0" eb="2">
      <t>ユシュツ</t>
    </rPh>
    <rPh sb="3" eb="4">
      <t>ト</t>
    </rPh>
    <rPh sb="4" eb="5">
      <t>ク</t>
    </rPh>
    <phoneticPr fontId="6"/>
  </si>
  <si>
    <t>ア　助成対象者又は助成対象者が所属する団体等が策定した輸出事業計画の認定がされており、導入等する機械がその計画の取組内容に関連するものであるもの。</t>
    <rPh sb="2" eb="7">
      <t>ジョセイタイショウシャ</t>
    </rPh>
    <rPh sb="7" eb="8">
      <t>マタ</t>
    </rPh>
    <rPh sb="9" eb="14">
      <t>ジョセイタイショウシャ</t>
    </rPh>
    <rPh sb="15" eb="17">
      <t>ショゾク</t>
    </rPh>
    <rPh sb="19" eb="21">
      <t>ダンタイ</t>
    </rPh>
    <rPh sb="21" eb="22">
      <t>ナド</t>
    </rPh>
    <rPh sb="23" eb="25">
      <t>サクテイ</t>
    </rPh>
    <rPh sb="27" eb="31">
      <t>ユシュツジギョウ</t>
    </rPh>
    <rPh sb="31" eb="33">
      <t>ケイカク</t>
    </rPh>
    <rPh sb="34" eb="36">
      <t>ニンテイ</t>
    </rPh>
    <rPh sb="43" eb="46">
      <t>ドウニュウナド</t>
    </rPh>
    <rPh sb="48" eb="50">
      <t>キカイ</t>
    </rPh>
    <rPh sb="53" eb="55">
      <t>ケイカク</t>
    </rPh>
    <rPh sb="56" eb="60">
      <t>トリクミナイヨウ</t>
    </rPh>
    <rPh sb="61" eb="63">
      <t>カンレン</t>
    </rPh>
    <phoneticPr fontId="32"/>
  </si>
  <si>
    <t>イ　助成対象者又は助成対象者が所属する団体等がフラグシップ輸出産地に参画しており、導入等する機械がその計画の取組内容に関連するものであるもの。</t>
    <rPh sb="2" eb="7">
      <t>ジョセイタイショウシャ</t>
    </rPh>
    <rPh sb="7" eb="8">
      <t>マタ</t>
    </rPh>
    <rPh sb="9" eb="14">
      <t>ジョセイタイショウシャ</t>
    </rPh>
    <rPh sb="15" eb="17">
      <t>ショゾク</t>
    </rPh>
    <rPh sb="19" eb="21">
      <t>ダンタイ</t>
    </rPh>
    <rPh sb="21" eb="22">
      <t>ナド</t>
    </rPh>
    <rPh sb="29" eb="33">
      <t>ユシュツサンチ</t>
    </rPh>
    <rPh sb="34" eb="36">
      <t>サンカク</t>
    </rPh>
    <phoneticPr fontId="32"/>
  </si>
  <si>
    <t>県様式第４号　付加価値額の拡大チェック表（Ｒ7当初用）　</t>
    <rPh sb="0" eb="1">
      <t>ケン</t>
    </rPh>
    <rPh sb="1" eb="3">
      <t>ヨウシキ</t>
    </rPh>
    <rPh sb="3" eb="4">
      <t>ダイ</t>
    </rPh>
    <rPh sb="5" eb="6">
      <t>ゴウ</t>
    </rPh>
    <rPh sb="7" eb="9">
      <t>フカ</t>
    </rPh>
    <rPh sb="9" eb="11">
      <t>カチ</t>
    </rPh>
    <rPh sb="11" eb="12">
      <t>ガク</t>
    </rPh>
    <rPh sb="13" eb="15">
      <t>カクダイ</t>
    </rPh>
    <rPh sb="19" eb="20">
      <t>ヒョウ</t>
    </rPh>
    <phoneticPr fontId="32"/>
  </si>
  <si>
    <t>（円）</t>
    <rPh sb="1" eb="2">
      <t>エン</t>
    </rPh>
    <phoneticPr fontId="32"/>
  </si>
  <si>
    <t>現状値</t>
    <rPh sb="0" eb="2">
      <t>ゲンジョウ</t>
    </rPh>
    <rPh sb="2" eb="3">
      <t>アタイ</t>
    </rPh>
    <phoneticPr fontId="32"/>
  </si>
  <si>
    <t>目標値</t>
    <rPh sb="0" eb="2">
      <t>モクヒョウ</t>
    </rPh>
    <rPh sb="2" eb="3">
      <t>チ</t>
    </rPh>
    <phoneticPr fontId="32"/>
  </si>
  <si>
    <t>拡大率</t>
    <rPh sb="0" eb="2">
      <t>カクダイ</t>
    </rPh>
    <rPh sb="2" eb="3">
      <t>リツ</t>
    </rPh>
    <phoneticPr fontId="32"/>
  </si>
  <si>
    <t>増加額</t>
    <rPh sb="0" eb="3">
      <t>ゾウカガク</t>
    </rPh>
    <phoneticPr fontId="32"/>
  </si>
  <si>
    <t>R5</t>
    <phoneticPr fontId="32"/>
  </si>
  <si>
    <t>R6</t>
    <phoneticPr fontId="32"/>
  </si>
  <si>
    <t>R7</t>
    <phoneticPr fontId="32"/>
  </si>
  <si>
    <t>R8</t>
    <phoneticPr fontId="32"/>
  </si>
  <si>
    <t>R9</t>
    <phoneticPr fontId="32"/>
  </si>
  <si>
    <t>R9/R5</t>
    <phoneticPr fontId="32"/>
  </si>
  <si>
    <t>R9/R6</t>
    <phoneticPr fontId="32"/>
  </si>
  <si>
    <t>付加価値額の拡大</t>
    <rPh sb="0" eb="2">
      <t>フカ</t>
    </rPh>
    <rPh sb="2" eb="4">
      <t>カチ</t>
    </rPh>
    <rPh sb="4" eb="5">
      <t>ガク</t>
    </rPh>
    <rPh sb="6" eb="8">
      <t>カクダイ</t>
    </rPh>
    <phoneticPr fontId="32"/>
  </si>
  <si>
    <t>経営体あたり</t>
    <rPh sb="0" eb="2">
      <t>ケイエイ</t>
    </rPh>
    <rPh sb="2" eb="3">
      <t>タイ</t>
    </rPh>
    <phoneticPr fontId="32"/>
  </si>
  <si>
    <t>収入総額</t>
    <rPh sb="0" eb="2">
      <t>シュウニュウ</t>
    </rPh>
    <rPh sb="2" eb="4">
      <t>ソウガク</t>
    </rPh>
    <phoneticPr fontId="32"/>
  </si>
  <si>
    <t>↑×3/4の値</t>
    <rPh sb="6" eb="7">
      <t>アタイ</t>
    </rPh>
    <phoneticPr fontId="32"/>
  </si>
  <si>
    <t>費用総額</t>
    <rPh sb="0" eb="2">
      <t>ヒヨウ</t>
    </rPh>
    <rPh sb="2" eb="4">
      <t>ソウガク</t>
    </rPh>
    <phoneticPr fontId="32"/>
  </si>
  <si>
    <t>人件費</t>
    <rPh sb="0" eb="3">
      <t>ジンケンヒ</t>
    </rPh>
    <phoneticPr fontId="32"/>
  </si>
  <si>
    <t>備考</t>
    <rPh sb="0" eb="2">
      <t>ビコウ</t>
    </rPh>
    <phoneticPr fontId="32"/>
  </si>
  <si>
    <t>現状値（収入総額、費用総額、人件費）について</t>
    <rPh sb="0" eb="2">
      <t>ゲンジョウ</t>
    </rPh>
    <rPh sb="2" eb="3">
      <t>チ</t>
    </rPh>
    <rPh sb="4" eb="6">
      <t>シュウニュウ</t>
    </rPh>
    <rPh sb="6" eb="8">
      <t>ソウガク</t>
    </rPh>
    <rPh sb="9" eb="11">
      <t>ヒヨウ</t>
    </rPh>
    <rPh sb="11" eb="13">
      <t>ソウガク</t>
    </rPh>
    <rPh sb="14" eb="16">
      <t>ジンケン</t>
    </rPh>
    <rPh sb="16" eb="17">
      <t>ヒ</t>
    </rPh>
    <phoneticPr fontId="32"/>
  </si>
  <si>
    <t>県様式第５号　地区配分基準ポイントチェック表</t>
    <rPh sb="0" eb="1">
      <t>ケン</t>
    </rPh>
    <rPh sb="1" eb="3">
      <t>ヨウシキ</t>
    </rPh>
    <rPh sb="3" eb="4">
      <t>ダイ</t>
    </rPh>
    <rPh sb="5" eb="6">
      <t>ゴウ</t>
    </rPh>
    <rPh sb="7" eb="9">
      <t>チク</t>
    </rPh>
    <rPh sb="21" eb="22">
      <t>ヒョウ</t>
    </rPh>
    <phoneticPr fontId="32"/>
  </si>
  <si>
    <t>地区名：</t>
    <rPh sb="0" eb="3">
      <t>チクメイ</t>
    </rPh>
    <phoneticPr fontId="32"/>
  </si>
  <si>
    <t>地区配分基準</t>
    <rPh sb="0" eb="2">
      <t>チク</t>
    </rPh>
    <rPh sb="2" eb="4">
      <t>ハイブン</t>
    </rPh>
    <rPh sb="4" eb="6">
      <t>キジュン</t>
    </rPh>
    <phoneticPr fontId="6"/>
  </si>
  <si>
    <t>現在の水準</t>
    <rPh sb="0" eb="2">
      <t>ゲンザイ</t>
    </rPh>
    <rPh sb="3" eb="5">
      <t>スイジュン</t>
    </rPh>
    <phoneticPr fontId="6"/>
  </si>
  <si>
    <t>加算するポイント</t>
    <rPh sb="0" eb="2">
      <t>カサン</t>
    </rPh>
    <phoneticPr fontId="6"/>
  </si>
  <si>
    <t>担い手への農地集積</t>
    <rPh sb="0" eb="1">
      <t>ニナ</t>
    </rPh>
    <rPh sb="2" eb="3">
      <t>テ</t>
    </rPh>
    <rPh sb="5" eb="7">
      <t>ノウチ</t>
    </rPh>
    <rPh sb="7" eb="9">
      <t>シュウセキ</t>
    </rPh>
    <phoneticPr fontId="6"/>
  </si>
  <si>
    <t>事業実施要望地区内における認定農業者等に対する現状の農地集積率が80％以上である。</t>
    <rPh sb="8" eb="9">
      <t>ナイ</t>
    </rPh>
    <rPh sb="13" eb="15">
      <t>ニンテイ</t>
    </rPh>
    <rPh sb="15" eb="18">
      <t>ノウギョウシャ</t>
    </rPh>
    <rPh sb="18" eb="19">
      <t>ナド</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</si>
  <si>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</si>
  <si>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地区内全農地面積</t>
    <rPh sb="0" eb="3">
      <t>チクナイ</t>
    </rPh>
    <rPh sb="3" eb="4">
      <t>ゼン</t>
    </rPh>
    <rPh sb="4" eb="6">
      <t>ノウチ</t>
    </rPh>
    <rPh sb="6" eb="8">
      <t>メンセキ</t>
    </rPh>
    <phoneticPr fontId="6"/>
  </si>
  <si>
    <t>認定農業者等に集積された農地面積</t>
    <rPh sb="0" eb="5">
      <t>ニンテイノウギョウシャ</t>
    </rPh>
    <rPh sb="5" eb="6">
      <t>ナド</t>
    </rPh>
    <rPh sb="7" eb="9">
      <t>シュウセキ</t>
    </rPh>
    <rPh sb="12" eb="14">
      <t>ノウチ</t>
    </rPh>
    <rPh sb="14" eb="16">
      <t>メンセキ</t>
    </rPh>
    <phoneticPr fontId="6"/>
  </si>
  <si>
    <t>農地集積割合の増加</t>
    <rPh sb="0" eb="2">
      <t>ノウチ</t>
    </rPh>
    <rPh sb="2" eb="4">
      <t>シュウセキ</t>
    </rPh>
    <rPh sb="4" eb="6">
      <t>ワリアイ</t>
    </rPh>
    <rPh sb="7" eb="9">
      <t>ゾウカ</t>
    </rPh>
    <phoneticPr fontId="6"/>
  </si>
  <si>
    <t>事業実施前３年度内に事業実施要望地区内の農地集積の取組を進め、３年度前より認定農業者等への農地集積率が１割以上増加している。</t>
    <phoneticPr fontId="6"/>
  </si>
  <si>
    <t>事業実施３年度前の４月１日現在と事業実施要望調査を始める前月末現在の地区の認定農業者等への農地集積率の差（単位：％小数点以下切り捨て）</t>
    <phoneticPr fontId="6"/>
  </si>
  <si>
    <t>　令和４年４月１日現在</t>
    <rPh sb="1" eb="3">
      <t>レイワ</t>
    </rPh>
    <rPh sb="4" eb="5">
      <t>ネン</t>
    </rPh>
    <rPh sb="6" eb="7">
      <t>ガツ</t>
    </rPh>
    <rPh sb="8" eb="9">
      <t>ニチ</t>
    </rPh>
    <rPh sb="9" eb="11">
      <t>ゲンザイ</t>
    </rPh>
    <phoneticPr fontId="6"/>
  </si>
  <si>
    <t>ha</t>
  </si>
  <si>
    <t>令和７年3月末現在</t>
    <rPh sb="0" eb="2">
      <t>レイワ</t>
    </rPh>
    <rPh sb="3" eb="4">
      <t>ネン</t>
    </rPh>
    <rPh sb="5" eb="7">
      <t>ガツマツ</t>
    </rPh>
    <rPh sb="7" eb="9">
      <t>ゲンザイ</t>
    </rPh>
    <phoneticPr fontId="6"/>
  </si>
  <si>
    <t>認定農業者等に集積された農地面積</t>
    <rPh sb="0" eb="6">
      <t>ニンテイノウギョウシャナド</t>
    </rPh>
    <rPh sb="7" eb="9">
      <t>シュウセキ</t>
    </rPh>
    <rPh sb="12" eb="14">
      <t>ノウチ</t>
    </rPh>
    <rPh sb="14" eb="16">
      <t>メンセキ</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</si>
  <si>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</si>
  <si>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</si>
  <si>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</si>
  <si>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ａ-ｂ</t>
    <phoneticPr fontId="6"/>
  </si>
  <si>
    <t>うち機構分</t>
    <rPh sb="2" eb="4">
      <t>キコウ</t>
    </rPh>
    <rPh sb="4" eb="5">
      <t>ブン</t>
    </rPh>
    <phoneticPr fontId="6"/>
  </si>
  <si>
    <t>（参考様式）付加価値額の算定根拠</t>
    <rPh sb="1" eb="3">
      <t>サンコウ</t>
    </rPh>
    <rPh sb="3" eb="5">
      <t>ヨウシキ</t>
    </rPh>
    <rPh sb="6" eb="8">
      <t>フカ</t>
    </rPh>
    <rPh sb="8" eb="10">
      <t>カチ</t>
    </rPh>
    <rPh sb="10" eb="11">
      <t>ガク</t>
    </rPh>
    <rPh sb="12" eb="14">
      <t>サンテイ</t>
    </rPh>
    <rPh sb="14" eb="16">
      <t>コンキョ</t>
    </rPh>
    <phoneticPr fontId="43"/>
  </si>
  <si>
    <t>経営体名</t>
    <rPh sb="0" eb="2">
      <t>ケイエイ</t>
    </rPh>
    <rPh sb="2" eb="3">
      <t>タイ</t>
    </rPh>
    <rPh sb="3" eb="4">
      <t>メイ</t>
    </rPh>
    <phoneticPr fontId="32"/>
  </si>
  <si>
    <t>現状
（　　　　　年）</t>
    <rPh sb="0" eb="2">
      <t>ゲンジョウ</t>
    </rPh>
    <rPh sb="9" eb="10">
      <t>ネン</t>
    </rPh>
    <phoneticPr fontId="6"/>
  </si>
  <si>
    <t>１年目
（　　　　　年）</t>
    <rPh sb="1" eb="2">
      <t>ネン</t>
    </rPh>
    <rPh sb="2" eb="3">
      <t>メ</t>
    </rPh>
    <rPh sb="10" eb="11">
      <t>ネン</t>
    </rPh>
    <phoneticPr fontId="6"/>
  </si>
  <si>
    <t>２年目
（　　　　　年）</t>
    <rPh sb="1" eb="3">
      <t>ネンメ</t>
    </rPh>
    <rPh sb="10" eb="11">
      <t>ネン</t>
    </rPh>
    <phoneticPr fontId="6"/>
  </si>
  <si>
    <t>３年目
（　　　　　年）</t>
    <rPh sb="1" eb="3">
      <t>ネンメ</t>
    </rPh>
    <rPh sb="10" eb="11">
      <t>ネン</t>
    </rPh>
    <phoneticPr fontId="6"/>
  </si>
  <si>
    <t>収入</t>
    <rPh sb="0" eb="2">
      <t>シュウニュウ</t>
    </rPh>
    <phoneticPr fontId="6"/>
  </si>
  <si>
    <t>売上高</t>
    <rPh sb="0" eb="3">
      <t>ウリアゲタカ</t>
    </rPh>
    <phoneticPr fontId="32"/>
  </si>
  <si>
    <t>主食用米</t>
    <rPh sb="0" eb="3">
      <t>シュショクヨウ</t>
    </rPh>
    <rPh sb="3" eb="4">
      <t>マイ</t>
    </rPh>
    <phoneticPr fontId="32"/>
  </si>
  <si>
    <t>経営規模</t>
    <rPh sb="0" eb="2">
      <t>ケイエイ</t>
    </rPh>
    <rPh sb="2" eb="4">
      <t>キボ</t>
    </rPh>
    <phoneticPr fontId="45"/>
  </si>
  <si>
    <t>a</t>
    <phoneticPr fontId="32"/>
  </si>
  <si>
    <t>単収</t>
    <rPh sb="0" eb="2">
      <t>タンシュウ</t>
    </rPh>
    <phoneticPr fontId="45"/>
  </si>
  <si>
    <t>kg/10a</t>
    <phoneticPr fontId="32"/>
  </si>
  <si>
    <t>単価</t>
    <rPh sb="0" eb="2">
      <t>タンカ</t>
    </rPh>
    <phoneticPr fontId="45"/>
  </si>
  <si>
    <t>円/kg</t>
    <rPh sb="0" eb="1">
      <t>エン</t>
    </rPh>
    <phoneticPr fontId="32"/>
  </si>
  <si>
    <t>売上高</t>
    <rPh sb="0" eb="3">
      <t>ウリアゲダカ</t>
    </rPh>
    <phoneticPr fontId="45"/>
  </si>
  <si>
    <t>円</t>
    <rPh sb="0" eb="1">
      <t>エン</t>
    </rPh>
    <phoneticPr fontId="32"/>
  </si>
  <si>
    <t>大豆</t>
    <rPh sb="0" eb="2">
      <t>ダイズ</t>
    </rPh>
    <phoneticPr fontId="32"/>
  </si>
  <si>
    <t>経営規模(a)</t>
    <rPh sb="0" eb="2">
      <t>ケイエイ</t>
    </rPh>
    <rPh sb="2" eb="4">
      <t>キボ</t>
    </rPh>
    <phoneticPr fontId="45"/>
  </si>
  <si>
    <t>単収(kg/10a)</t>
    <rPh sb="0" eb="2">
      <t>タンシュウ</t>
    </rPh>
    <phoneticPr fontId="45"/>
  </si>
  <si>
    <t>単価（円）</t>
    <rPh sb="0" eb="2">
      <t>タンカ</t>
    </rPh>
    <rPh sb="3" eb="4">
      <t>エン</t>
    </rPh>
    <phoneticPr fontId="45"/>
  </si>
  <si>
    <t>売上高(円)</t>
    <rPh sb="0" eb="3">
      <t>ウリアゲダカ</t>
    </rPh>
    <rPh sb="4" eb="5">
      <t>エン</t>
    </rPh>
    <phoneticPr fontId="45"/>
  </si>
  <si>
    <t>ニンジン</t>
    <phoneticPr fontId="32"/>
  </si>
  <si>
    <t>作業受託収入</t>
    <rPh sb="0" eb="2">
      <t>サギョウ</t>
    </rPh>
    <rPh sb="2" eb="4">
      <t>ジュタク</t>
    </rPh>
    <rPh sb="4" eb="6">
      <t>シュウニュウ</t>
    </rPh>
    <phoneticPr fontId="6"/>
  </si>
  <si>
    <t xml:space="preserve"> </t>
    <phoneticPr fontId="6"/>
  </si>
  <si>
    <t>営業外収益</t>
    <rPh sb="0" eb="3">
      <t>エイギョウガイ</t>
    </rPh>
    <rPh sb="3" eb="5">
      <t>シュウエキ</t>
    </rPh>
    <phoneticPr fontId="6"/>
  </si>
  <si>
    <t>費用</t>
    <rPh sb="0" eb="2">
      <t>ヒヨウ</t>
    </rPh>
    <phoneticPr fontId="6"/>
  </si>
  <si>
    <t>売上原価</t>
    <rPh sb="0" eb="2">
      <t>ウリアゲ</t>
    </rPh>
    <rPh sb="2" eb="4">
      <t>ゲンカ</t>
    </rPh>
    <phoneticPr fontId="32"/>
  </si>
  <si>
    <t>期首農産物棚卸高</t>
    <rPh sb="0" eb="2">
      <t>キシュ</t>
    </rPh>
    <rPh sb="2" eb="5">
      <t>ノウサンブツ</t>
    </rPh>
    <rPh sb="5" eb="7">
      <t>タナオロシ</t>
    </rPh>
    <rPh sb="7" eb="8">
      <t>ダカ</t>
    </rPh>
    <phoneticPr fontId="32"/>
  </si>
  <si>
    <t>材料費</t>
    <rPh sb="0" eb="3">
      <t>ザイリョウヒ</t>
    </rPh>
    <phoneticPr fontId="32"/>
  </si>
  <si>
    <t>期末材料棚卸高</t>
    <rPh sb="0" eb="2">
      <t>キマツ</t>
    </rPh>
    <rPh sb="2" eb="4">
      <t>ザイリョウ</t>
    </rPh>
    <rPh sb="4" eb="6">
      <t>タナオロシ</t>
    </rPh>
    <rPh sb="6" eb="7">
      <t>タカ</t>
    </rPh>
    <phoneticPr fontId="6"/>
  </si>
  <si>
    <t>種苗費</t>
    <rPh sb="0" eb="2">
      <t>シュビョウ</t>
    </rPh>
    <rPh sb="2" eb="3">
      <t>ヒ</t>
    </rPh>
    <phoneticPr fontId="6"/>
  </si>
  <si>
    <t>肥料費</t>
    <rPh sb="0" eb="2">
      <t>ヒリョウ</t>
    </rPh>
    <rPh sb="2" eb="3">
      <t>ヒ</t>
    </rPh>
    <phoneticPr fontId="6"/>
  </si>
  <si>
    <t>農薬費</t>
    <rPh sb="0" eb="2">
      <t>ノウヤク</t>
    </rPh>
    <rPh sb="2" eb="3">
      <t>ヒ</t>
    </rPh>
    <phoneticPr fontId="6"/>
  </si>
  <si>
    <t>諸材料費</t>
    <rPh sb="0" eb="1">
      <t>ショ</t>
    </rPh>
    <rPh sb="1" eb="4">
      <t>ザイリョウヒ</t>
    </rPh>
    <phoneticPr fontId="6"/>
  </si>
  <si>
    <t>期末農産物棚卸高</t>
    <rPh sb="0" eb="2">
      <t>キマツ</t>
    </rPh>
    <rPh sb="2" eb="5">
      <t>ノウサンブツ</t>
    </rPh>
    <rPh sb="5" eb="7">
      <t>タナオロシ</t>
    </rPh>
    <rPh sb="7" eb="8">
      <t>ダカ</t>
    </rPh>
    <phoneticPr fontId="32"/>
  </si>
  <si>
    <t>労務費</t>
    <rPh sb="0" eb="3">
      <t>ロウムヒ</t>
    </rPh>
    <phoneticPr fontId="32"/>
  </si>
  <si>
    <t>給料手当</t>
    <rPh sb="0" eb="2">
      <t>キュウリョウ</t>
    </rPh>
    <rPh sb="2" eb="4">
      <t>テアテ</t>
    </rPh>
    <phoneticPr fontId="32"/>
  </si>
  <si>
    <t>賞与</t>
    <rPh sb="0" eb="2">
      <t>ショウヨ</t>
    </rPh>
    <phoneticPr fontId="32"/>
  </si>
  <si>
    <t>法定福利費</t>
    <rPh sb="0" eb="5">
      <t>ホウテイフクリヒ</t>
    </rPh>
    <phoneticPr fontId="32"/>
  </si>
  <si>
    <t>福利厚生費</t>
    <rPh sb="0" eb="2">
      <t>フクリ</t>
    </rPh>
    <rPh sb="2" eb="5">
      <t>コウセイヒ</t>
    </rPh>
    <phoneticPr fontId="32"/>
  </si>
  <si>
    <t>製造経費</t>
    <rPh sb="0" eb="2">
      <t>セイゾウ</t>
    </rPh>
    <rPh sb="2" eb="4">
      <t>ケイヒ</t>
    </rPh>
    <phoneticPr fontId="32"/>
  </si>
  <si>
    <t>作業委託費</t>
    <rPh sb="0" eb="2">
      <t>サギョウ</t>
    </rPh>
    <rPh sb="2" eb="4">
      <t>イタク</t>
    </rPh>
    <rPh sb="4" eb="5">
      <t>ヒ</t>
    </rPh>
    <phoneticPr fontId="6"/>
  </si>
  <si>
    <t>動力光熱費</t>
    <rPh sb="0" eb="2">
      <t>ドウリョク</t>
    </rPh>
    <rPh sb="2" eb="5">
      <t>コウネツヒ</t>
    </rPh>
    <phoneticPr fontId="6"/>
  </si>
  <si>
    <t>農具費</t>
    <rPh sb="0" eb="2">
      <t>ノウグ</t>
    </rPh>
    <rPh sb="2" eb="3">
      <t>ヒ</t>
    </rPh>
    <phoneticPr fontId="6"/>
  </si>
  <si>
    <t>修繕費</t>
    <rPh sb="0" eb="3">
      <t>シュウゼンヒ</t>
    </rPh>
    <phoneticPr fontId="6"/>
  </si>
  <si>
    <t>共済掛金</t>
    <rPh sb="0" eb="2">
      <t>キョウサイ</t>
    </rPh>
    <rPh sb="2" eb="4">
      <t>カケキン</t>
    </rPh>
    <phoneticPr fontId="6"/>
  </si>
  <si>
    <t>賃借料</t>
    <rPh sb="0" eb="3">
      <t>チンシャクリョウ</t>
    </rPh>
    <phoneticPr fontId="32"/>
  </si>
  <si>
    <t>支払地代</t>
    <rPh sb="0" eb="2">
      <t>シハライ</t>
    </rPh>
    <rPh sb="2" eb="4">
      <t>チダイ</t>
    </rPh>
    <phoneticPr fontId="32"/>
  </si>
  <si>
    <t>減価償却費</t>
    <rPh sb="0" eb="5">
      <t>ゲンカショウキャクヒ</t>
    </rPh>
    <phoneticPr fontId="32"/>
  </si>
  <si>
    <t>その他</t>
    <rPh sb="2" eb="3">
      <t>タ</t>
    </rPh>
    <phoneticPr fontId="32"/>
  </si>
  <si>
    <t>販売費及び一般管理費</t>
    <rPh sb="0" eb="4">
      <t>ハンバイヒオヨ</t>
    </rPh>
    <rPh sb="5" eb="10">
      <t>イッパンカンリヒ</t>
    </rPh>
    <phoneticPr fontId="32"/>
  </si>
  <si>
    <t>役員報酬</t>
    <rPh sb="0" eb="2">
      <t>ヤクイン</t>
    </rPh>
    <rPh sb="2" eb="4">
      <t>ホウシュウ</t>
    </rPh>
    <phoneticPr fontId="6"/>
  </si>
  <si>
    <t>給料手当</t>
    <rPh sb="0" eb="2">
      <t>キュウリョウ</t>
    </rPh>
    <rPh sb="2" eb="4">
      <t>テアテ</t>
    </rPh>
    <phoneticPr fontId="6"/>
  </si>
  <si>
    <t>法定福利費</t>
    <rPh sb="0" eb="5">
      <t>ホウテイフクリヒ</t>
    </rPh>
    <phoneticPr fontId="6"/>
  </si>
  <si>
    <t>広告宣伝費</t>
    <rPh sb="0" eb="5">
      <t>コウコクセンデンヒ</t>
    </rPh>
    <phoneticPr fontId="32"/>
  </si>
  <si>
    <t>荷造運賃</t>
    <rPh sb="0" eb="4">
      <t>ニヅクリウンチン</t>
    </rPh>
    <phoneticPr fontId="32"/>
  </si>
  <si>
    <t>営業外費用</t>
    <rPh sb="0" eb="3">
      <t>エイギョウガイ</t>
    </rPh>
    <rPh sb="3" eb="5">
      <t>ヒヨウ</t>
    </rPh>
    <phoneticPr fontId="32"/>
  </si>
  <si>
    <t>①</t>
    <phoneticPr fontId="32"/>
  </si>
  <si>
    <t>②</t>
    <phoneticPr fontId="32"/>
  </si>
  <si>
    <t>③</t>
    <phoneticPr fontId="32"/>
  </si>
  <si>
    <t>付加価値額</t>
    <rPh sb="0" eb="2">
      <t>フカ</t>
    </rPh>
    <rPh sb="2" eb="4">
      <t>カチ</t>
    </rPh>
    <rPh sb="4" eb="5">
      <t>ガク</t>
    </rPh>
    <phoneticPr fontId="6"/>
  </si>
  <si>
    <t>①－②＋③</t>
    <phoneticPr fontId="32"/>
  </si>
  <si>
    <t>県様式第２号　農地利用効率化等支援交付金　添付資料チェック表</t>
    <rPh sb="0" eb="1">
      <t>ケン</t>
    </rPh>
    <rPh sb="1" eb="3">
      <t>ヨウシキ</t>
    </rPh>
    <rPh sb="3" eb="4">
      <t>ダイ</t>
    </rPh>
    <rPh sb="5" eb="6">
      <t>ゴウ</t>
    </rPh>
    <rPh sb="7" eb="20">
      <t>ノウチリヨウコウリツカナドシエンコウフキン</t>
    </rPh>
    <phoneticPr fontId="32"/>
  </si>
  <si>
    <t>事業実施にあたり必要な添付書類のチェック用です。地区毎に作成してください。</t>
    <rPh sb="0" eb="2">
      <t>ジギョウ</t>
    </rPh>
    <rPh sb="2" eb="4">
      <t>ジッシ</t>
    </rPh>
    <rPh sb="8" eb="10">
      <t>ヒツヨウ</t>
    </rPh>
    <rPh sb="11" eb="13">
      <t>テンプ</t>
    </rPh>
    <rPh sb="13" eb="15">
      <t>ショルイ</t>
    </rPh>
    <rPh sb="20" eb="21">
      <t>ヨウ</t>
    </rPh>
    <rPh sb="24" eb="26">
      <t>チク</t>
    </rPh>
    <rPh sb="26" eb="27">
      <t>ゴト</t>
    </rPh>
    <rPh sb="28" eb="30">
      <t>サクセイ</t>
    </rPh>
    <phoneticPr fontId="32"/>
  </si>
  <si>
    <t>１．市町村毎の添付資料</t>
    <rPh sb="2" eb="5">
      <t>シチョウソン</t>
    </rPh>
    <rPh sb="5" eb="6">
      <t>ゴト</t>
    </rPh>
    <rPh sb="7" eb="9">
      <t>テンプ</t>
    </rPh>
    <rPh sb="9" eb="11">
      <t>シリョウ</t>
    </rPh>
    <phoneticPr fontId="32"/>
  </si>
  <si>
    <t>市町村名：</t>
    <rPh sb="0" eb="3">
      <t>シチョウソン</t>
    </rPh>
    <rPh sb="3" eb="4">
      <t>メイ</t>
    </rPh>
    <phoneticPr fontId="32"/>
  </si>
  <si>
    <t>市町村の確認欄</t>
    <rPh sb="0" eb="3">
      <t>シチョウソン</t>
    </rPh>
    <rPh sb="4" eb="6">
      <t>カクニン</t>
    </rPh>
    <rPh sb="6" eb="7">
      <t>ラン</t>
    </rPh>
    <phoneticPr fontId="32"/>
  </si>
  <si>
    <t>実施要綱別記Ⅰ第１-５-(3)</t>
    <phoneticPr fontId="32"/>
  </si>
  <si>
    <t>市町村の本補助金の交付に関する規程又は要綱等</t>
    <rPh sb="0" eb="3">
      <t>シチョウソン</t>
    </rPh>
    <rPh sb="4" eb="5">
      <t>ホン</t>
    </rPh>
    <rPh sb="5" eb="8">
      <t>ホジョキン</t>
    </rPh>
    <rPh sb="9" eb="11">
      <t>コウフ</t>
    </rPh>
    <rPh sb="12" eb="13">
      <t>カン</t>
    </rPh>
    <rPh sb="15" eb="17">
      <t>キテイ</t>
    </rPh>
    <rPh sb="17" eb="18">
      <t>マタ</t>
    </rPh>
    <rPh sb="19" eb="21">
      <t>ヨウコウ</t>
    </rPh>
    <rPh sb="21" eb="22">
      <t>トウ</t>
    </rPh>
    <phoneticPr fontId="32"/>
  </si>
  <si>
    <t>注）交付決定前着工届の提出を予定している場合は、交付決定前着工に関することが規定されている必要があります。</t>
    <rPh sb="0" eb="1">
      <t>チュウ</t>
    </rPh>
    <rPh sb="2" eb="4">
      <t>コウフ</t>
    </rPh>
    <rPh sb="4" eb="6">
      <t>ケッテイ</t>
    </rPh>
    <rPh sb="6" eb="7">
      <t>マエ</t>
    </rPh>
    <rPh sb="7" eb="9">
      <t>チャッコウ</t>
    </rPh>
    <rPh sb="9" eb="10">
      <t>トド</t>
    </rPh>
    <rPh sb="11" eb="13">
      <t>テイシュツ</t>
    </rPh>
    <rPh sb="14" eb="16">
      <t>ヨテイ</t>
    </rPh>
    <rPh sb="20" eb="22">
      <t>バアイ</t>
    </rPh>
    <rPh sb="24" eb="26">
      <t>コウフ</t>
    </rPh>
    <rPh sb="26" eb="28">
      <t>ケッテイ</t>
    </rPh>
    <rPh sb="28" eb="29">
      <t>マエ</t>
    </rPh>
    <rPh sb="29" eb="31">
      <t>チャッコウ</t>
    </rPh>
    <rPh sb="32" eb="33">
      <t>カン</t>
    </rPh>
    <rPh sb="38" eb="40">
      <t>キテイ</t>
    </rPh>
    <rPh sb="45" eb="47">
      <t>ヒツヨウ</t>
    </rPh>
    <phoneticPr fontId="32"/>
  </si>
  <si>
    <t>市町村基本構想</t>
    <rPh sb="0" eb="3">
      <t>シチョウソン</t>
    </rPh>
    <rPh sb="3" eb="5">
      <t>キホン</t>
    </rPh>
    <rPh sb="5" eb="7">
      <t>コウソウ</t>
    </rPh>
    <phoneticPr fontId="32"/>
  </si>
  <si>
    <t>基盤強化法第６条第１項に規定する基本構想</t>
    <rPh sb="0" eb="2">
      <t>キバン</t>
    </rPh>
    <rPh sb="2" eb="4">
      <t>キョウカ</t>
    </rPh>
    <rPh sb="4" eb="5">
      <t>ホウ</t>
    </rPh>
    <rPh sb="5" eb="6">
      <t>ダイ</t>
    </rPh>
    <rPh sb="7" eb="8">
      <t>ジョウ</t>
    </rPh>
    <rPh sb="8" eb="9">
      <t>ダイ</t>
    </rPh>
    <rPh sb="10" eb="11">
      <t>コウ</t>
    </rPh>
    <rPh sb="12" eb="14">
      <t>キテイ</t>
    </rPh>
    <rPh sb="16" eb="18">
      <t>キホン</t>
    </rPh>
    <rPh sb="18" eb="20">
      <t>コウソウ</t>
    </rPh>
    <phoneticPr fontId="32"/>
  </si>
  <si>
    <t>２．事業実施地区毎の添付資料</t>
    <rPh sb="2" eb="4">
      <t>ジギョウ</t>
    </rPh>
    <rPh sb="4" eb="6">
      <t>ジッシ</t>
    </rPh>
    <rPh sb="6" eb="8">
      <t>チク</t>
    </rPh>
    <rPh sb="8" eb="9">
      <t>ゴト</t>
    </rPh>
    <rPh sb="10" eb="12">
      <t>テンプ</t>
    </rPh>
    <rPh sb="12" eb="14">
      <t>シリョウ</t>
    </rPh>
    <phoneticPr fontId="32"/>
  </si>
  <si>
    <t>地区名：</t>
    <rPh sb="0" eb="2">
      <t>チク</t>
    </rPh>
    <rPh sb="2" eb="3">
      <t>メイ</t>
    </rPh>
    <phoneticPr fontId="32"/>
  </si>
  <si>
    <t>地域計画</t>
    <rPh sb="0" eb="4">
      <t>チイキケイカク</t>
    </rPh>
    <phoneticPr fontId="32"/>
  </si>
  <si>
    <t>３．経営体毎の添付資料</t>
    <rPh sb="2" eb="5">
      <t>ケイエイタイ</t>
    </rPh>
    <rPh sb="5" eb="6">
      <t>ゴト</t>
    </rPh>
    <rPh sb="7" eb="9">
      <t>テンプ</t>
    </rPh>
    <rPh sb="9" eb="11">
      <t>シリョウ</t>
    </rPh>
    <phoneticPr fontId="32"/>
  </si>
  <si>
    <t>経営体名１：</t>
    <rPh sb="0" eb="3">
      <t>ケイエイタイ</t>
    </rPh>
    <rPh sb="3" eb="4">
      <t>メイ</t>
    </rPh>
    <phoneticPr fontId="32"/>
  </si>
  <si>
    <t>経営体名２：</t>
    <rPh sb="0" eb="3">
      <t>ケイエイタイ</t>
    </rPh>
    <rPh sb="3" eb="4">
      <t>メイ</t>
    </rPh>
    <phoneticPr fontId="32"/>
  </si>
  <si>
    <t>経営体名３：</t>
    <rPh sb="0" eb="3">
      <t>ケイエイタイ</t>
    </rPh>
    <rPh sb="3" eb="4">
      <t>メイ</t>
    </rPh>
    <phoneticPr fontId="32"/>
  </si>
  <si>
    <t>経営体名４：</t>
    <rPh sb="0" eb="3">
      <t>ケイエイタイ</t>
    </rPh>
    <rPh sb="3" eb="4">
      <t>メイ</t>
    </rPh>
    <phoneticPr fontId="32"/>
  </si>
  <si>
    <t>決算書等の経営状況が分かる書類</t>
    <rPh sb="0" eb="4">
      <t>ケッサンショナド</t>
    </rPh>
    <rPh sb="5" eb="7">
      <t>ケイエイ</t>
    </rPh>
    <rPh sb="7" eb="9">
      <t>ジョウキョウ</t>
    </rPh>
    <rPh sb="10" eb="11">
      <t>ワ</t>
    </rPh>
    <rPh sb="13" eb="15">
      <t>ショルイ</t>
    </rPh>
    <phoneticPr fontId="32"/>
  </si>
  <si>
    <t>成果目標の現状及び事業実施年度から目標年度までの各年度の目標の設定根拠</t>
    <rPh sb="0" eb="2">
      <t>セイカ</t>
    </rPh>
    <rPh sb="2" eb="4">
      <t>モクヒョウ</t>
    </rPh>
    <rPh sb="5" eb="7">
      <t>ゲンジョウ</t>
    </rPh>
    <rPh sb="7" eb="8">
      <t>オヨ</t>
    </rPh>
    <rPh sb="9" eb="11">
      <t>ジギョウ</t>
    </rPh>
    <rPh sb="11" eb="13">
      <t>ジッシ</t>
    </rPh>
    <rPh sb="13" eb="15">
      <t>ネンド</t>
    </rPh>
    <rPh sb="17" eb="19">
      <t>モクヒョウ</t>
    </rPh>
    <rPh sb="19" eb="21">
      <t>ネンド</t>
    </rPh>
    <rPh sb="24" eb="25">
      <t>カク</t>
    </rPh>
    <rPh sb="25" eb="27">
      <t>ネンド</t>
    </rPh>
    <rPh sb="28" eb="30">
      <t>モクヒョウ</t>
    </rPh>
    <rPh sb="31" eb="33">
      <t>セッテイ</t>
    </rPh>
    <rPh sb="33" eb="35">
      <t>コンキョ</t>
    </rPh>
    <phoneticPr fontId="32"/>
  </si>
  <si>
    <t>認定農業者、認定新規就農者の認定が分かるもの</t>
    <rPh sb="0" eb="2">
      <t>ニンテイ</t>
    </rPh>
    <rPh sb="2" eb="5">
      <t>ノウギョウシャ</t>
    </rPh>
    <rPh sb="6" eb="8">
      <t>ニンテイ</t>
    </rPh>
    <rPh sb="8" eb="10">
      <t>シンキ</t>
    </rPh>
    <rPh sb="10" eb="12">
      <t>シュウノウ</t>
    </rPh>
    <rPh sb="12" eb="13">
      <t>シャ</t>
    </rPh>
    <rPh sb="14" eb="16">
      <t>ニンテイ</t>
    </rPh>
    <rPh sb="17" eb="18">
      <t>ワ</t>
    </rPh>
    <phoneticPr fontId="32"/>
  </si>
  <si>
    <t>助成金額申請額の根拠（参考見積書等）</t>
    <rPh sb="0" eb="3">
      <t>ジョセイキン</t>
    </rPh>
    <rPh sb="3" eb="4">
      <t>ガク</t>
    </rPh>
    <rPh sb="4" eb="6">
      <t>シンセイ</t>
    </rPh>
    <rPh sb="6" eb="7">
      <t>ガク</t>
    </rPh>
    <rPh sb="8" eb="10">
      <t>コンキョ</t>
    </rPh>
    <rPh sb="11" eb="13">
      <t>サンコウ</t>
    </rPh>
    <rPh sb="13" eb="15">
      <t>ミツ</t>
    </rPh>
    <rPh sb="15" eb="16">
      <t>ショ</t>
    </rPh>
    <rPh sb="16" eb="17">
      <t>トウ</t>
    </rPh>
    <phoneticPr fontId="32"/>
  </si>
  <si>
    <t>カタログ等の導入機械・施設の概要がわかるもの</t>
    <rPh sb="4" eb="5">
      <t>トウ</t>
    </rPh>
    <rPh sb="6" eb="8">
      <t>ドウニュウ</t>
    </rPh>
    <rPh sb="8" eb="10">
      <t>キカイ</t>
    </rPh>
    <rPh sb="11" eb="13">
      <t>シセツ</t>
    </rPh>
    <rPh sb="14" eb="16">
      <t>ガイヨウ</t>
    </rPh>
    <phoneticPr fontId="32"/>
  </si>
  <si>
    <t>第10の５</t>
    <rPh sb="0" eb="1">
      <t>ダイ</t>
    </rPh>
    <phoneticPr fontId="32"/>
  </si>
  <si>
    <t>環境負荷低減のチェックシート（計画申請時には提出願います）</t>
    <rPh sb="0" eb="4">
      <t>カンキョウフカ</t>
    </rPh>
    <rPh sb="4" eb="6">
      <t>テイゲン</t>
    </rPh>
    <rPh sb="15" eb="20">
      <t>ケイカクシンセイジ</t>
    </rPh>
    <rPh sb="22" eb="24">
      <t>テイシュツ</t>
    </rPh>
    <rPh sb="24" eb="25">
      <t>ネガ</t>
    </rPh>
    <phoneticPr fontId="32"/>
  </si>
  <si>
    <t>導入機械・施設の規模決定根拠</t>
    <rPh sb="0" eb="2">
      <t>ドウニュウ</t>
    </rPh>
    <rPh sb="2" eb="4">
      <t>キカイ</t>
    </rPh>
    <rPh sb="5" eb="7">
      <t>シセツ</t>
    </rPh>
    <rPh sb="8" eb="10">
      <t>キボ</t>
    </rPh>
    <rPh sb="10" eb="12">
      <t>ケッテイ</t>
    </rPh>
    <rPh sb="12" eb="14">
      <t>コンキョ</t>
    </rPh>
    <phoneticPr fontId="32"/>
  </si>
  <si>
    <t>導入機械・施設の規模決定のための機械・施設利用計画（現状と将来計画の面積等）</t>
    <rPh sb="0" eb="2">
      <t>ドウニュウ</t>
    </rPh>
    <rPh sb="2" eb="4">
      <t>キカイ</t>
    </rPh>
    <rPh sb="5" eb="7">
      <t>シセツ</t>
    </rPh>
    <rPh sb="8" eb="10">
      <t>キボ</t>
    </rPh>
    <rPh sb="10" eb="12">
      <t>ケッテイ</t>
    </rPh>
    <rPh sb="16" eb="18">
      <t>キカイ</t>
    </rPh>
    <rPh sb="19" eb="21">
      <t>シセツ</t>
    </rPh>
    <rPh sb="21" eb="23">
      <t>リヨウ</t>
    </rPh>
    <rPh sb="23" eb="25">
      <t>ケイカク</t>
    </rPh>
    <rPh sb="26" eb="28">
      <t>ゲンジョウ</t>
    </rPh>
    <rPh sb="29" eb="31">
      <t>ショウライ</t>
    </rPh>
    <rPh sb="31" eb="33">
      <t>ケイカク</t>
    </rPh>
    <rPh sb="34" eb="36">
      <t>メンセキ</t>
    </rPh>
    <rPh sb="36" eb="37">
      <t>トウ</t>
    </rPh>
    <phoneticPr fontId="32"/>
  </si>
  <si>
    <t>導入機械・施設の規模決定のための保有機械一覧</t>
    <rPh sb="0" eb="2">
      <t>ドウニュウ</t>
    </rPh>
    <rPh sb="2" eb="4">
      <t>キカイ</t>
    </rPh>
    <rPh sb="5" eb="7">
      <t>シセツ</t>
    </rPh>
    <rPh sb="8" eb="10">
      <t>キボ</t>
    </rPh>
    <rPh sb="10" eb="12">
      <t>ケッテイ</t>
    </rPh>
    <rPh sb="16" eb="18">
      <t>ホユウ</t>
    </rPh>
    <rPh sb="18" eb="20">
      <t>キカイ</t>
    </rPh>
    <rPh sb="20" eb="22">
      <t>イチラン</t>
    </rPh>
    <phoneticPr fontId="32"/>
  </si>
  <si>
    <t>（法人、集落営農組織の場合のみ）</t>
    <phoneticPr fontId="32"/>
  </si>
  <si>
    <t>定款、規約等</t>
    <rPh sb="0" eb="2">
      <t>テイカン</t>
    </rPh>
    <rPh sb="3" eb="5">
      <t>キヤク</t>
    </rPh>
    <rPh sb="5" eb="6">
      <t>トウ</t>
    </rPh>
    <phoneticPr fontId="32"/>
  </si>
  <si>
    <t>機械・施設の導入・事業申請の決議が分かる資料</t>
    <rPh sb="0" eb="2">
      <t>キカイ</t>
    </rPh>
    <rPh sb="3" eb="5">
      <t>シセツ</t>
    </rPh>
    <rPh sb="6" eb="8">
      <t>ドウニュウ</t>
    </rPh>
    <rPh sb="9" eb="11">
      <t>ジギョウ</t>
    </rPh>
    <rPh sb="11" eb="13">
      <t>シンセイ</t>
    </rPh>
    <rPh sb="14" eb="16">
      <t>ケツギ</t>
    </rPh>
    <rPh sb="17" eb="18">
      <t>ワ</t>
    </rPh>
    <rPh sb="20" eb="22">
      <t>シリョウ</t>
    </rPh>
    <phoneticPr fontId="32"/>
  </si>
  <si>
    <t>（現在法人でなく、法人化を成果目標にしている場合のみ）
法人化に向けた取り組み計画</t>
    <rPh sb="1" eb="3">
      <t>ゲンザイ</t>
    </rPh>
    <rPh sb="3" eb="5">
      <t>ホウジン</t>
    </rPh>
    <rPh sb="9" eb="11">
      <t>ホウジン</t>
    </rPh>
    <rPh sb="11" eb="12">
      <t>カ</t>
    </rPh>
    <rPh sb="13" eb="15">
      <t>セイカ</t>
    </rPh>
    <rPh sb="15" eb="17">
      <t>モクヒョウ</t>
    </rPh>
    <rPh sb="22" eb="24">
      <t>バアイ</t>
    </rPh>
    <rPh sb="28" eb="30">
      <t>ホウジン</t>
    </rPh>
    <rPh sb="30" eb="31">
      <t>カ</t>
    </rPh>
    <rPh sb="32" eb="33">
      <t>ム</t>
    </rPh>
    <rPh sb="35" eb="36">
      <t>ト</t>
    </rPh>
    <rPh sb="37" eb="38">
      <t>ク</t>
    </rPh>
    <rPh sb="39" eb="41">
      <t>ケイカク</t>
    </rPh>
    <phoneticPr fontId="32"/>
  </si>
  <si>
    <t>※環境負荷低減のチェックシートは、事業実施主体が収集したチェックシートの取組内容をまとめたリストをチェックシートに代えることが可能。</t>
    <rPh sb="63" eb="65">
      <t>カノウ</t>
    </rPh>
    <phoneticPr fontId="6"/>
  </si>
  <si>
    <t>県様式第1号-1 助成対象者調書</t>
    <rPh sb="0" eb="1">
      <t>ケン</t>
    </rPh>
    <rPh sb="1" eb="3">
      <t>ヨウシキ</t>
    </rPh>
    <rPh sb="3" eb="4">
      <t>ダイ</t>
    </rPh>
    <rPh sb="5" eb="6">
      <t>ゴウ</t>
    </rPh>
    <rPh sb="9" eb="14">
      <t>ジョセイタイショウシャ</t>
    </rPh>
    <rPh sb="14" eb="16">
      <t>チョウショ</t>
    </rPh>
    <phoneticPr fontId="6"/>
  </si>
  <si>
    <t>県様式第２号　添付資料チェック表及びそれらに関する資料　</t>
    <rPh sb="0" eb="1">
      <t>ケン</t>
    </rPh>
    <rPh sb="1" eb="3">
      <t>ヨウシキ</t>
    </rPh>
    <rPh sb="3" eb="4">
      <t>ダイ</t>
    </rPh>
    <rPh sb="5" eb="6">
      <t>ゴウ</t>
    </rPh>
    <rPh sb="7" eb="9">
      <t>テンプ</t>
    </rPh>
    <rPh sb="9" eb="11">
      <t>シリョウ</t>
    </rPh>
    <rPh sb="15" eb="16">
      <t>ヒョウ</t>
    </rPh>
    <rPh sb="16" eb="17">
      <t>オヨ</t>
    </rPh>
    <rPh sb="22" eb="23">
      <t>カン</t>
    </rPh>
    <rPh sb="25" eb="27">
      <t>シリョウ</t>
    </rPh>
    <phoneticPr fontId="6"/>
  </si>
  <si>
    <t>県様式第３号　配分基準ポイントチェック表</t>
    <rPh sb="0" eb="1">
      <t>ケン</t>
    </rPh>
    <rPh sb="1" eb="3">
      <t>ヨウシキ</t>
    </rPh>
    <rPh sb="3" eb="4">
      <t>ダイ</t>
    </rPh>
    <rPh sb="5" eb="6">
      <t>ゴウ</t>
    </rPh>
    <phoneticPr fontId="6"/>
  </si>
  <si>
    <t>県様式第４号　付加価値額の拡大チェック表</t>
    <rPh sb="0" eb="1">
      <t>ケン</t>
    </rPh>
    <rPh sb="1" eb="3">
      <t>ヨウシキ</t>
    </rPh>
    <rPh sb="3" eb="4">
      <t>ダイ</t>
    </rPh>
    <rPh sb="5" eb="6">
      <t>ゴウ</t>
    </rPh>
    <phoneticPr fontId="6"/>
  </si>
  <si>
    <t>県様式第５号　地区配分基準ポイントチェック表</t>
    <rPh sb="0" eb="1">
      <t>ケン</t>
    </rPh>
    <rPh sb="1" eb="3">
      <t>ヨウシキ</t>
    </rPh>
    <rPh sb="3" eb="4">
      <t>ダイ</t>
    </rPh>
    <rPh sb="5" eb="6">
      <t>ゴウ</t>
    </rPh>
    <phoneticPr fontId="6"/>
  </si>
  <si>
    <t>その他県知事が必要と認める資料</t>
    <phoneticPr fontId="6"/>
  </si>
  <si>
    <t>別表２-２-1-(1)</t>
    <rPh sb="0" eb="2">
      <t>ベッピョウ</t>
    </rPh>
    <phoneticPr fontId="32"/>
  </si>
  <si>
    <t>別記Ⅱ第1-2、別表２-1-(5)</t>
    <rPh sb="0" eb="2">
      <t>ベッキ</t>
    </rPh>
    <rPh sb="3" eb="4">
      <t>ダイ</t>
    </rPh>
    <rPh sb="8" eb="10">
      <t>ベッピョウ</t>
    </rPh>
    <phoneticPr fontId="32"/>
  </si>
  <si>
    <t>別表２-1-1-(6)(7)</t>
    <phoneticPr fontId="32"/>
  </si>
  <si>
    <t>別表２-1-1-(8)</t>
    <phoneticPr fontId="32"/>
  </si>
  <si>
    <t>助成対象者調書Ⅳ添付資料</t>
    <rPh sb="0" eb="2">
      <t>ジョセイ</t>
    </rPh>
    <rPh sb="2" eb="5">
      <t>タイショウシャ</t>
    </rPh>
    <rPh sb="5" eb="7">
      <t>チョウショ</t>
    </rPh>
    <rPh sb="8" eb="10">
      <t>テンプ</t>
    </rPh>
    <rPh sb="10" eb="12">
      <t>シリョウ</t>
    </rPh>
    <phoneticPr fontId="32"/>
  </si>
  <si>
    <t>別表２-2-2-(2)</t>
    <phoneticPr fontId="32"/>
  </si>
  <si>
    <t>別表2-2-1-(2)、（4）、第９の１</t>
    <rPh sb="16" eb="17">
      <t>ダイ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</si>
</sst>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Red]\-#,##0\ "/>
    <numFmt numFmtId="177" formatCode="0.000%"/>
    <numFmt numFmtId="178" formatCode="&quot;除&quot;&quot;税&quot;&quot;額&quot;\ #,##0&quot;円&quot;\ "/>
    <numFmt numFmtId="181" formatCode="0_);[Red]\(0\)"/>
    <numFmt numFmtId="185" formatCode="0.0%"/>
    <numFmt numFmtId="186" formatCode="#,##0.0&quot;点&quot;;[Red]\-#,##0.0&quot;点&quot;"/>
    <numFmt numFmtId="187" formatCode="#,##0&quot;点&quot;;[Red]\-#,##0&quot;点&quot;"/>
    <numFmt numFmtId="188" formatCode="#,##0.0_ ;[Red]\-#,##0.0\ "/>
    <numFmt numFmtId="189" formatCode="#,##0_);[Red]\(#,##0\)"/>
    <numFmt numFmtId="190" formatCode="#,##0;&quot;▲ &quot;#,##0"/>
  </numFmts>
  <fonts count="50"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
      <name val="ＭＳ Ｐゴシック"/>
      <family val="2"/>
      <charset val="128"/>
    </font>
    <font>
      <b/>
      <sz val="9"/>
      <name val="ＭＳ Ｐ明朝"/>
      <family val="1"/>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明朝"/>
      <family val="1"/>
      <charset val="128"/>
    </font>
    <font>
      <sz val="9"/>
      <name val="ＭＳ Ｐゴシック"/>
      <family val="2"/>
      <charset val="128"/>
    </font>
    <font>
      <sz val="6"/>
      <name val="ＭＳ Ｐゴシック"/>
      <family val="3"/>
      <charset val="128"/>
      <scheme val="minor"/>
    </font>
    <font>
      <sz val="14"/>
      <name val="ＭＳ Ｐゴシック"/>
      <family val="3"/>
      <charset val="128"/>
    </font>
    <font>
      <u/>
      <sz val="10"/>
      <name val="ＭＳ Ｐ明朝"/>
      <family val="1"/>
      <charset val="128"/>
    </font>
    <font>
      <sz val="12"/>
      <name val="ＭＳ Ｐ明朝"/>
      <family val="1"/>
      <charset val="128"/>
    </font>
    <font>
      <sz val="12"/>
      <color theme="1"/>
      <name val="ＭＳ Ｐゴシック"/>
      <family val="3"/>
      <charset val="128"/>
    </font>
    <font>
      <sz val="11"/>
      <color theme="1"/>
      <name val="ＭＳ Ｐ明朝"/>
      <family val="1"/>
      <charset val="128"/>
    </font>
    <font>
      <sz val="11"/>
      <color rgb="FFFF0000"/>
      <name val="ＭＳ Ｐゴシック"/>
      <family val="3"/>
      <charset val="128"/>
    </font>
    <font>
      <sz val="11"/>
      <color rgb="FFFF0000"/>
      <name val="ＭＳ Ｐゴシック"/>
      <family val="2"/>
      <scheme val="minor"/>
    </font>
    <font>
      <sz val="10"/>
      <color rgb="FFFF0000"/>
      <name val="ＭＳ Ｐゴシック"/>
      <family val="3"/>
      <charset val="128"/>
    </font>
    <font>
      <sz val="11"/>
      <color rgb="FFFF0000"/>
      <name val="ＭＳ Ｐゴシック"/>
      <family val="3"/>
      <charset val="128"/>
      <scheme val="minor"/>
    </font>
    <font>
      <sz val="18"/>
      <color theme="1"/>
      <name val="ＭＳ Ｐゴシック"/>
      <family val="3"/>
      <charset val="128"/>
    </font>
    <font>
      <sz val="6"/>
      <name val="ＭＳ Ｐゴシック"/>
      <family val="2"/>
      <charset val="128"/>
      <scheme val="minor"/>
    </font>
    <font>
      <sz val="16"/>
      <name val="ＭＳ Ｐゴシック"/>
      <family val="3"/>
      <charset val="128"/>
    </font>
    <font>
      <sz val="6"/>
      <name val="ＭＳ 明朝"/>
      <family val="1"/>
      <charset val="128"/>
    </font>
    <font>
      <sz val="11"/>
      <name val="ＭＳ Ｐゴシック"/>
      <family val="3"/>
      <charset val="128"/>
      <scheme val="minor"/>
    </font>
    <font>
      <sz val="11"/>
      <name val="ＭＳ Ｐゴシック"/>
      <family val="2"/>
      <scheme val="minor"/>
    </font>
    <font>
      <sz val="18"/>
      <name val="ＭＳ Ｐ明朝"/>
      <family val="1"/>
      <charset val="128"/>
    </font>
    <font>
      <u/>
      <sz val="1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rgb="FFFFFF66"/>
        <bgColor indexed="64"/>
      </patternFill>
    </fill>
  </fills>
  <borders count="16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 diagonalUp="1">
      <left/>
      <right style="thin">
        <color indexed="64"/>
      </right>
      <top style="double">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5">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7" fillId="0" borderId="0"/>
    <xf numFmtId="0" fontId="19" fillId="0" borderId="0">
      <alignment vertical="center"/>
    </xf>
    <xf numFmtId="0" fontId="21" fillId="0" borderId="0"/>
    <xf numFmtId="0" fontId="3" fillId="0" borderId="0">
      <alignment vertical="center"/>
    </xf>
    <xf numFmtId="9" fontId="22"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2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2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1179">
    <xf numFmtId="0" fontId="0" fillId="0" borderId="0" xfId="0">
      <alignment vertical="center"/>
    </xf>
    <xf numFmtId="0" fontId="12" fillId="0" borderId="0" xfId="27" applyFont="1" applyFill="1">
      <alignment vertical="center"/>
    </xf>
    <xf numFmtId="0" fontId="15" fillId="0" borderId="0" xfId="27" applyFont="1" applyFill="1">
      <alignment vertical="center"/>
    </xf>
    <xf numFmtId="0" fontId="10" fillId="0" borderId="0" xfId="27" applyFont="1" applyFill="1">
      <alignment vertical="center"/>
    </xf>
    <xf numFmtId="0" fontId="8" fillId="2" borderId="0" xfId="27" applyFont="1" applyFill="1">
      <alignment vertical="center"/>
    </xf>
    <xf numFmtId="0" fontId="14" fillId="0" borderId="0" xfId="27" applyFont="1" applyFill="1">
      <alignment vertical="center"/>
    </xf>
    <xf numFmtId="0" fontId="16" fillId="0" borderId="0" xfId="27" applyFont="1" applyFill="1">
      <alignment vertical="center"/>
    </xf>
    <xf numFmtId="0" fontId="10" fillId="0" borderId="2" xfId="27" applyFont="1" applyFill="1" applyBorder="1">
      <alignment vertical="center"/>
    </xf>
    <xf numFmtId="0" fontId="15" fillId="0" borderId="0" xfId="27" applyFont="1" applyFill="1" applyAlignment="1">
      <alignment vertical="center" wrapText="1"/>
    </xf>
    <xf numFmtId="0" fontId="15" fillId="0" borderId="0" xfId="27" applyFont="1" applyFill="1" applyBorder="1" applyAlignment="1">
      <alignment vertical="center" wrapText="1"/>
    </xf>
    <xf numFmtId="0" fontId="25" fillId="0" borderId="0" xfId="27" applyFont="1" applyFill="1" applyAlignment="1">
      <alignment vertical="center"/>
    </xf>
    <xf numFmtId="0" fontId="8" fillId="0" borderId="0" xfId="27" applyFont="1" applyFill="1" applyAlignment="1">
      <alignment vertical="center"/>
    </xf>
    <xf numFmtId="0" fontId="25" fillId="0" borderId="0" xfId="27" applyFont="1" applyFill="1">
      <alignment vertical="center"/>
    </xf>
    <xf numFmtId="0" fontId="8" fillId="0" borderId="0" xfId="0" applyFont="1" applyAlignment="1">
      <alignment horizontal="center" vertical="top"/>
    </xf>
    <xf numFmtId="0" fontId="12" fillId="0" borderId="0" xfId="27" applyFont="1" applyFill="1" applyAlignment="1">
      <alignment vertical="center"/>
    </xf>
    <xf numFmtId="0" fontId="26" fillId="0" borderId="0" xfId="27" applyFont="1" applyFill="1" applyAlignment="1">
      <alignment vertical="center"/>
    </xf>
    <xf numFmtId="0" fontId="16"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27" fillId="2" borderId="0" xfId="27" applyFont="1" applyFill="1">
      <alignment vertical="center"/>
    </xf>
    <xf numFmtId="0" fontId="28" fillId="2" borderId="0" xfId="27" applyFont="1" applyFill="1">
      <alignment vertical="center"/>
    </xf>
    <xf numFmtId="0" fontId="30" fillId="2" borderId="0" xfId="27" applyFont="1" applyFill="1">
      <alignment vertical="center"/>
    </xf>
    <xf numFmtId="0" fontId="8" fillId="2" borderId="0" xfId="27" applyFont="1" applyFill="1" applyAlignment="1">
      <alignment horizontal="center" vertical="center"/>
    </xf>
    <xf numFmtId="0" fontId="8" fillId="0" borderId="0" xfId="0" applyFont="1" applyAlignment="1">
      <alignment vertical="top"/>
    </xf>
    <xf numFmtId="0" fontId="8" fillId="0" borderId="0" xfId="0" applyFont="1" applyAlignment="1" applyProtection="1">
      <alignment horizontal="center" vertical="center" wrapText="1"/>
      <protection locked="0"/>
    </xf>
    <xf numFmtId="0" fontId="5" fillId="0" borderId="0" xfId="0" applyFont="1">
      <alignment vertical="center"/>
    </xf>
    <xf numFmtId="0" fontId="29" fillId="0" borderId="0" xfId="0" applyFont="1" applyAlignment="1">
      <alignment vertical="top"/>
    </xf>
    <xf numFmtId="0" fontId="11" fillId="2" borderId="27" xfId="27" applyFont="1" applyFill="1" applyBorder="1">
      <alignment vertical="center"/>
    </xf>
    <xf numFmtId="0" fontId="8" fillId="2" borderId="11" xfId="27" applyFont="1" applyFill="1" applyBorder="1" applyProtection="1">
      <alignment vertical="center"/>
      <protection locked="0"/>
    </xf>
    <xf numFmtId="0" fontId="8" fillId="0" borderId="0" xfId="27" applyFont="1" applyFill="1" applyAlignment="1">
      <alignment vertical="center" wrapText="1"/>
    </xf>
    <xf numFmtId="0" fontId="8" fillId="0" borderId="0" xfId="0" applyFont="1" applyAlignment="1">
      <alignment horizontal="left" vertical="center" wrapText="1"/>
    </xf>
    <xf numFmtId="0" fontId="8" fillId="0" borderId="0" xfId="27" applyFont="1" applyFill="1" applyAlignment="1">
      <alignment horizontal="center" vertical="center"/>
    </xf>
    <xf numFmtId="0" fontId="8" fillId="0" borderId="0" xfId="27" applyFont="1" applyFill="1" applyBorder="1" applyAlignment="1">
      <alignment horizontal="center" vertical="center"/>
    </xf>
    <xf numFmtId="0" fontId="8" fillId="0" borderId="0" xfId="27" applyFont="1" applyFill="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xf>
    <xf numFmtId="0" fontId="25" fillId="0" borderId="0" xfId="27" applyFont="1">
      <alignment vertical="center"/>
    </xf>
    <xf numFmtId="0" fontId="15" fillId="0" borderId="0" xfId="27" applyFont="1">
      <alignment vertical="center"/>
    </xf>
    <xf numFmtId="0" fontId="10" fillId="0" borderId="0" xfId="27" applyFont="1">
      <alignment vertical="center"/>
    </xf>
    <xf numFmtId="0" fontId="18" fillId="0" borderId="0" xfId="27" applyFont="1">
      <alignment vertical="center"/>
    </xf>
    <xf numFmtId="0" fontId="16" fillId="0" borderId="0" xfId="27" applyFont="1" applyAlignment="1">
      <alignment vertical="top"/>
    </xf>
    <xf numFmtId="0" fontId="16" fillId="0" borderId="0" xfId="27" applyFont="1">
      <alignment vertical="center"/>
    </xf>
    <xf numFmtId="0" fontId="2" fillId="2" borderId="0" xfId="27" applyFill="1">
      <alignment vertical="center"/>
    </xf>
    <xf numFmtId="0" fontId="8" fillId="0" borderId="0" xfId="27" applyFont="1" applyAlignment="1">
      <alignment vertical="center" wrapText="1"/>
    </xf>
    <xf numFmtId="0" fontId="8" fillId="0" borderId="0" xfId="27" applyFont="1" applyAlignment="1" applyProtection="1">
      <alignment horizontal="center" vertical="center"/>
      <protection locked="0"/>
    </xf>
    <xf numFmtId="0" fontId="8" fillId="0" borderId="0" xfId="27" applyFont="1" applyAlignment="1">
      <alignment horizontal="center" vertical="center"/>
    </xf>
    <xf numFmtId="0" fontId="9" fillId="0" borderId="0" xfId="27" quotePrefix="1" applyFont="1" applyAlignment="1">
      <alignment horizontal="center" vertical="center"/>
    </xf>
    <xf numFmtId="0" fontId="8" fillId="0" borderId="0" xfId="27" applyFont="1" applyAlignment="1">
      <alignment vertical="top" wrapText="1"/>
    </xf>
    <xf numFmtId="0" fontId="8" fillId="0" borderId="0" xfId="27" applyFont="1" applyAlignment="1" applyProtection="1">
      <alignment vertical="center" textRotation="255" shrinkToFit="1"/>
      <protection locked="0"/>
    </xf>
    <xf numFmtId="0" fontId="8" fillId="0" borderId="0" xfId="27" applyFont="1">
      <alignment vertical="center"/>
    </xf>
    <xf numFmtId="0" fontId="9" fillId="0" borderId="0" xfId="27" quotePrefix="1" applyFont="1" applyAlignment="1">
      <alignment horizontal="center" vertical="top"/>
    </xf>
    <xf numFmtId="0" fontId="5" fillId="0" borderId="0" xfId="27" applyFont="1">
      <alignment vertical="center"/>
    </xf>
    <xf numFmtId="0" fontId="8" fillId="0" borderId="0" xfId="27" applyFont="1" applyAlignment="1">
      <alignment vertical="top" wrapText="1" shrinkToFit="1"/>
    </xf>
    <xf numFmtId="0" fontId="11" fillId="0" borderId="0" xfId="27" applyFont="1">
      <alignment vertical="center"/>
    </xf>
    <xf numFmtId="0" fontId="8" fillId="0" borderId="0" xfId="27" applyFont="1" applyAlignment="1">
      <alignment vertical="top"/>
    </xf>
    <xf numFmtId="0" fontId="8" fillId="0" borderId="0" xfId="27" applyFont="1" applyAlignment="1">
      <alignment horizontal="left" vertical="center"/>
    </xf>
    <xf numFmtId="0" fontId="9" fillId="0" borderId="0" xfId="27" applyFont="1" applyAlignment="1">
      <alignment horizontal="right" vertical="center"/>
    </xf>
    <xf numFmtId="0" fontId="9" fillId="0" borderId="0" xfId="27" applyFont="1" applyAlignment="1">
      <alignment horizontal="left" vertical="center"/>
    </xf>
    <xf numFmtId="0" fontId="9" fillId="0" borderId="0" xfId="27" applyFont="1">
      <alignment vertical="center"/>
    </xf>
    <xf numFmtId="0" fontId="9" fillId="0" borderId="0" xfId="27" applyFont="1" applyAlignment="1">
      <alignment horizontal="center" vertical="center"/>
    </xf>
    <xf numFmtId="0" fontId="25" fillId="0" borderId="8" xfId="27" applyFont="1" applyBorder="1">
      <alignment vertical="center"/>
    </xf>
    <xf numFmtId="0" fontId="8" fillId="0" borderId="1" xfId="27" applyFont="1" applyBorder="1" applyAlignment="1">
      <alignment horizontal="center" vertical="top"/>
    </xf>
    <xf numFmtId="0" fontId="8" fillId="0" borderId="0" xfId="27" applyFont="1" applyProtection="1">
      <alignment vertical="center"/>
      <protection locked="0"/>
    </xf>
    <xf numFmtId="0" fontId="20" fillId="0" borderId="0" xfId="27" applyFont="1" applyAlignment="1">
      <alignment vertical="center" wrapText="1"/>
    </xf>
    <xf numFmtId="0" fontId="20" fillId="0" borderId="0" xfId="27" applyFont="1" applyProtection="1">
      <alignment vertical="center"/>
      <protection locked="0"/>
    </xf>
    <xf numFmtId="0" fontId="8" fillId="0" borderId="0" xfId="27" applyFont="1" applyAlignment="1">
      <alignment horizontal="left" vertical="center" wrapText="1"/>
    </xf>
    <xf numFmtId="0" fontId="8" fillId="0" borderId="0" xfId="27" applyFont="1" applyAlignment="1">
      <alignment horizontal="center" vertical="center" wrapText="1"/>
    </xf>
    <xf numFmtId="0" fontId="8" fillId="0" borderId="2" xfId="27" applyFont="1" applyBorder="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31" fillId="0" borderId="0" xfId="27" applyFont="1" applyAlignment="1">
      <alignment vertical="center" wrapText="1"/>
    </xf>
    <xf numFmtId="0" fontId="12" fillId="0" borderId="0" xfId="27" applyFont="1">
      <alignment vertical="center"/>
    </xf>
    <xf numFmtId="0" fontId="8" fillId="0" borderId="0" xfId="27" applyFont="1" applyAlignment="1" applyProtection="1">
      <alignment horizontal="center" vertical="center" wrapText="1"/>
      <protection locked="0"/>
    </xf>
    <xf numFmtId="0" fontId="25" fillId="0" borderId="0" xfId="27" applyFont="1" applyAlignment="1">
      <alignment horizontal="center" vertical="center"/>
    </xf>
    <xf numFmtId="0" fontId="8" fillId="0" borderId="0" xfId="27"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10" fillId="0" borderId="0" xfId="27" applyFont="1" applyAlignment="1">
      <alignment horizontal="center" vertical="center"/>
    </xf>
    <xf numFmtId="0" fontId="10" fillId="0" borderId="0" xfId="27" applyFont="1" applyAlignment="1" applyProtection="1">
      <alignment horizontal="center" vertical="top"/>
      <protection locked="0"/>
    </xf>
    <xf numFmtId="0" fontId="12" fillId="0" borderId="0" xfId="27" applyFont="1" applyAlignment="1" applyProtection="1">
      <alignment horizontal="center" vertical="top"/>
      <protection locked="0"/>
    </xf>
    <xf numFmtId="0" fontId="8" fillId="0" borderId="9" xfId="27" applyFont="1" applyBorder="1">
      <alignment vertical="center"/>
    </xf>
    <xf numFmtId="0" fontId="8" fillId="0" borderId="1" xfId="27" applyFont="1" applyBorder="1">
      <alignment vertical="center"/>
    </xf>
    <xf numFmtId="0" fontId="8" fillId="0" borderId="0" xfId="27" applyFont="1" applyAlignment="1" applyProtection="1">
      <alignment horizontal="center" vertical="top"/>
      <protection locked="0"/>
    </xf>
    <xf numFmtId="0" fontId="8" fillId="0" borderId="0" xfId="27" applyFont="1" applyAlignment="1">
      <alignment horizontal="right" vertical="center"/>
    </xf>
    <xf numFmtId="0" fontId="15" fillId="0" borderId="6" xfId="0" applyFont="1" applyBorder="1">
      <alignment vertical="center"/>
    </xf>
    <xf numFmtId="0" fontId="15" fillId="0" borderId="6" xfId="0" applyFont="1" applyBorder="1" applyAlignment="1">
      <alignment vertical="center" wrapText="1"/>
    </xf>
    <xf numFmtId="0" fontId="15" fillId="0" borderId="8" xfId="2" applyFont="1" applyBorder="1">
      <alignment vertical="center"/>
    </xf>
    <xf numFmtId="0" fontId="15" fillId="0" borderId="4" xfId="2" applyFont="1" applyBorder="1" applyAlignment="1">
      <alignment vertical="center" wrapText="1"/>
    </xf>
    <xf numFmtId="0" fontId="15" fillId="0" borderId="0" xfId="2" applyFont="1" applyAlignment="1">
      <alignment vertical="center" wrapText="1"/>
    </xf>
    <xf numFmtId="0" fontId="15" fillId="0" borderId="7" xfId="2" applyFont="1" applyBorder="1">
      <alignment vertical="center"/>
    </xf>
    <xf numFmtId="0" fontId="15" fillId="0" borderId="2" xfId="2" applyFont="1" applyBorder="1" applyAlignment="1">
      <alignment vertical="center" wrapText="1"/>
    </xf>
    <xf numFmtId="0" fontId="15" fillId="0" borderId="0" xfId="27" applyFont="1" applyAlignment="1">
      <alignment horizontal="center" vertical="center"/>
    </xf>
    <xf numFmtId="0" fontId="8" fillId="0" borderId="0" xfId="27" applyFont="1" applyAlignment="1">
      <alignment horizontal="center" vertical="top"/>
    </xf>
    <xf numFmtId="0" fontId="8" fillId="0" borderId="0" xfId="27" applyFont="1" applyAlignment="1">
      <alignment horizontal="center" vertical="top" wrapText="1"/>
    </xf>
    <xf numFmtId="0" fontId="16" fillId="0" borderId="0" xfId="27" applyFont="1" applyAlignment="1">
      <alignment horizontal="left" vertical="center"/>
    </xf>
    <xf numFmtId="0" fontId="15" fillId="0" borderId="0" xfId="27" applyFont="1" applyProtection="1">
      <alignment vertical="center"/>
      <protection locked="0"/>
    </xf>
    <xf numFmtId="0" fontId="15" fillId="0" borderId="0" xfId="27" applyFont="1" applyAlignment="1" applyProtection="1">
      <alignment horizontal="center" vertical="center"/>
      <protection locked="0"/>
    </xf>
    <xf numFmtId="0" fontId="8" fillId="0" borderId="0" xfId="27" applyFont="1" applyAlignment="1">
      <alignment horizontal="left" vertical="top" wrapText="1"/>
    </xf>
    <xf numFmtId="0" fontId="8" fillId="0" borderId="0" xfId="27" applyFont="1" applyAlignment="1">
      <alignment horizontal="left" vertical="top"/>
    </xf>
    <xf numFmtId="0" fontId="10" fillId="0" borderId="0" xfId="27" applyFont="1" applyAlignment="1">
      <alignment horizontal="left" vertical="top"/>
    </xf>
    <xf numFmtId="0" fontId="10" fillId="0" borderId="0" xfId="27" applyFont="1" applyAlignment="1">
      <alignment horizontal="left" vertical="top" wrapText="1"/>
    </xf>
    <xf numFmtId="0" fontId="15" fillId="0" borderId="0" xfId="27" applyFont="1" applyAlignment="1">
      <alignment vertical="center" wrapText="1"/>
    </xf>
    <xf numFmtId="0" fontId="10" fillId="0" borderId="0" xfId="27" applyFont="1" applyAlignment="1" applyProtection="1">
      <alignment horizontal="left" vertical="center"/>
      <protection locked="0"/>
    </xf>
    <xf numFmtId="0" fontId="15" fillId="0" borderId="9" xfId="2" applyFont="1" applyBorder="1" applyAlignment="1">
      <alignment vertical="center" wrapText="1"/>
    </xf>
    <xf numFmtId="0" fontId="15" fillId="0" borderId="8" xfId="2" applyFont="1" applyBorder="1" applyAlignment="1">
      <alignment vertical="center" wrapText="1"/>
    </xf>
    <xf numFmtId="0" fontId="15" fillId="0" borderId="9" xfId="2" applyFont="1" applyBorder="1" applyAlignment="1">
      <alignment vertical="center"/>
    </xf>
    <xf numFmtId="0" fontId="15" fillId="0" borderId="8" xfId="2" applyFont="1" applyBorder="1" applyAlignment="1">
      <alignment vertical="center"/>
    </xf>
    <xf numFmtId="176" fontId="15" fillId="0" borderId="9" xfId="28" applyNumberFormat="1" applyFont="1" applyFill="1" applyBorder="1" applyAlignment="1">
      <alignment horizontal="center" vertical="center"/>
    </xf>
    <xf numFmtId="176" fontId="15" fillId="0" borderId="1" xfId="28" applyNumberFormat="1" applyFont="1" applyFill="1" applyBorder="1" applyAlignment="1">
      <alignment horizontal="center" vertical="center"/>
    </xf>
    <xf numFmtId="176" fontId="15" fillId="0" borderId="5" xfId="28" applyNumberFormat="1" applyFont="1" applyFill="1" applyBorder="1" applyAlignment="1">
      <alignment horizontal="center" vertical="center"/>
    </xf>
    <xf numFmtId="176" fontId="15" fillId="0" borderId="7" xfId="28" applyNumberFormat="1" applyFont="1" applyFill="1" applyBorder="1" applyAlignment="1">
      <alignment horizontal="center" vertical="center"/>
    </xf>
    <xf numFmtId="176" fontId="15" fillId="0" borderId="2" xfId="28" applyNumberFormat="1" applyFont="1" applyFill="1" applyBorder="1" applyAlignment="1">
      <alignment horizontal="center" vertical="center"/>
    </xf>
    <xf numFmtId="176" fontId="15" fillId="0" borderId="3" xfId="28" applyNumberFormat="1" applyFont="1" applyFill="1" applyBorder="1" applyAlignment="1">
      <alignment horizontal="center" vertical="center"/>
    </xf>
    <xf numFmtId="0" fontId="15" fillId="0" borderId="16" xfId="27" applyFont="1" applyFill="1" applyBorder="1" applyAlignment="1">
      <alignment horizontal="center" vertical="center"/>
    </xf>
    <xf numFmtId="0" fontId="15" fillId="0" borderId="11" xfId="27" applyFont="1" applyFill="1" applyBorder="1" applyAlignment="1">
      <alignment horizontal="center" vertical="center"/>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9" xfId="27" applyFont="1" applyFill="1" applyBorder="1" applyAlignment="1">
      <alignment horizontal="center" vertical="center"/>
    </xf>
    <xf numFmtId="0" fontId="15" fillId="0" borderId="1" xfId="27" applyFont="1" applyFill="1" applyBorder="1" applyAlignment="1">
      <alignment horizontal="center" vertical="center"/>
    </xf>
    <xf numFmtId="0" fontId="15" fillId="0" borderId="5"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2" xfId="27" applyFont="1" applyFill="1" applyBorder="1" applyAlignment="1">
      <alignment horizontal="center" vertical="center"/>
    </xf>
    <xf numFmtId="0" fontId="15" fillId="0" borderId="3" xfId="27" applyFont="1" applyFill="1" applyBorder="1" applyAlignment="1">
      <alignment horizontal="center" vertical="center"/>
    </xf>
    <xf numFmtId="0" fontId="15" fillId="0" borderId="2" xfId="27" applyFont="1" applyFill="1" applyBorder="1">
      <alignment vertical="center"/>
    </xf>
    <xf numFmtId="0" fontId="15" fillId="0" borderId="3" xfId="27" applyFont="1" applyFill="1" applyBorder="1">
      <alignmen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center" vertical="top"/>
    </xf>
    <xf numFmtId="0" fontId="13" fillId="0" borderId="0" xfId="27" applyFont="1" applyFill="1" applyAlignment="1">
      <alignment horizontal="center" vertical="center"/>
    </xf>
    <xf numFmtId="0" fontId="8" fillId="0" borderId="16" xfId="27" applyFont="1" applyFill="1" applyBorder="1" applyAlignment="1">
      <alignment horizontal="center" vertical="center" textRotation="255"/>
    </xf>
    <xf numFmtId="0" fontId="8" fillId="0" borderId="27" xfId="27" applyFont="1" applyFill="1" applyBorder="1" applyAlignment="1">
      <alignment horizontal="center" vertical="center" textRotation="255"/>
    </xf>
    <xf numFmtId="0" fontId="8" fillId="0" borderId="9" xfId="27" applyFont="1" applyFill="1" applyBorder="1" applyAlignment="1">
      <alignment horizontal="center" vertical="center"/>
    </xf>
    <xf numFmtId="0" fontId="8" fillId="0" borderId="1" xfId="27" applyFont="1" applyFill="1" applyBorder="1" applyAlignment="1">
      <alignment horizontal="center" vertical="center"/>
    </xf>
    <xf numFmtId="0" fontId="8" fillId="0" borderId="5" xfId="27" applyFont="1" applyFill="1" applyBorder="1" applyAlignment="1">
      <alignment horizontal="center" vertical="center"/>
    </xf>
    <xf numFmtId="0" fontId="8" fillId="0" borderId="7" xfId="27" applyFont="1" applyFill="1" applyBorder="1" applyAlignment="1">
      <alignment horizontal="center" vertical="center"/>
    </xf>
    <xf numFmtId="0" fontId="8" fillId="0" borderId="2" xfId="27" applyFont="1" applyFill="1" applyBorder="1" applyAlignment="1">
      <alignment horizontal="center" vertical="center"/>
    </xf>
    <xf numFmtId="0" fontId="8" fillId="0" borderId="3" xfId="27" applyFont="1" applyFill="1" applyBorder="1" applyAlignment="1">
      <alignment horizontal="center" vertical="center"/>
    </xf>
    <xf numFmtId="0" fontId="8" fillId="0" borderId="1" xfId="0" applyFont="1" applyBorder="1" applyAlignment="1">
      <alignment horizontal="center" vertical="center"/>
    </xf>
    <xf numFmtId="0" fontId="8" fillId="0" borderId="2" xfId="27" applyFont="1" applyFill="1" applyBorder="1" applyAlignment="1">
      <alignment horizontal="right" vertical="center"/>
    </xf>
    <xf numFmtId="0" fontId="15" fillId="0" borderId="9" xfId="27" applyFont="1" applyFill="1" applyBorder="1" applyAlignment="1">
      <alignment horizontal="center" vertical="center" wrapText="1"/>
    </xf>
    <xf numFmtId="0" fontId="15" fillId="0" borderId="1" xfId="27" applyFont="1" applyFill="1" applyBorder="1" applyAlignment="1">
      <alignment horizontal="center" vertical="center" wrapText="1"/>
    </xf>
    <xf numFmtId="0" fontId="15" fillId="0" borderId="5"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2" xfId="27" applyFont="1" applyFill="1" applyBorder="1" applyAlignment="1">
      <alignment horizontal="center" vertical="center" wrapText="1"/>
    </xf>
    <xf numFmtId="0" fontId="15" fillId="0" borderId="3" xfId="27" applyFont="1" applyFill="1" applyBorder="1" applyAlignment="1">
      <alignment horizontal="center" vertical="center" wrapText="1"/>
    </xf>
    <xf numFmtId="0" fontId="15" fillId="0" borderId="9" xfId="27" applyFont="1" applyFill="1" applyBorder="1">
      <alignment vertical="center"/>
    </xf>
    <xf numFmtId="0" fontId="15" fillId="0" borderId="1" xfId="27" applyFont="1" applyFill="1" applyBorder="1">
      <alignment vertical="center"/>
    </xf>
    <xf numFmtId="0" fontId="15" fillId="0" borderId="5" xfId="27" applyFont="1" applyFill="1" applyBorder="1">
      <alignment vertical="center"/>
    </xf>
    <xf numFmtId="0" fontId="15" fillId="0" borderId="7" xfId="27" applyFont="1" applyFill="1" applyBorder="1">
      <alignment vertical="center"/>
    </xf>
    <xf numFmtId="0" fontId="15" fillId="0" borderId="9" xfId="27" applyFont="1" applyFill="1" applyBorder="1" applyAlignment="1">
      <alignment horizontal="center" vertical="center" shrinkToFit="1"/>
    </xf>
    <xf numFmtId="0" fontId="15" fillId="0" borderId="1" xfId="27" applyFont="1" applyFill="1" applyBorder="1" applyAlignment="1">
      <alignment horizontal="center" vertical="center" shrinkToFit="1"/>
    </xf>
    <xf numFmtId="0" fontId="15" fillId="0" borderId="5" xfId="27" applyFont="1" applyFill="1" applyBorder="1" applyAlignment="1">
      <alignment horizontal="center" vertical="center" shrinkToFit="1"/>
    </xf>
    <xf numFmtId="0" fontId="15" fillId="0" borderId="7" xfId="27" applyFont="1" applyFill="1" applyBorder="1" applyAlignment="1">
      <alignment horizontal="center" vertical="center" shrinkToFit="1"/>
    </xf>
    <xf numFmtId="0" fontId="15" fillId="0" borderId="2" xfId="27" applyFont="1" applyFill="1" applyBorder="1" applyAlignment="1">
      <alignment horizontal="center" vertical="center" shrinkToFit="1"/>
    </xf>
    <xf numFmtId="0" fontId="15" fillId="0" borderId="3" xfId="27" applyFont="1" applyFill="1" applyBorder="1" applyAlignment="1">
      <alignment horizontal="center" vertical="center" shrinkToFit="1"/>
    </xf>
    <xf numFmtId="0" fontId="15" fillId="0" borderId="15" xfId="27" applyFont="1" applyFill="1" applyBorder="1" applyAlignment="1">
      <alignment horizontal="center" vertical="center"/>
    </xf>
    <xf numFmtId="0" fontId="15" fillId="0" borderId="9" xfId="27" applyFont="1" applyFill="1" applyBorder="1" applyAlignment="1">
      <alignment horizontal="left" vertical="center" wrapText="1"/>
    </xf>
    <xf numFmtId="0" fontId="15" fillId="0" borderId="1" xfId="27" applyFont="1" applyFill="1" applyBorder="1" applyAlignment="1">
      <alignment horizontal="left" vertical="center" wrapText="1"/>
    </xf>
    <xf numFmtId="0" fontId="15" fillId="0" borderId="5"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15" fillId="0" borderId="2" xfId="27" applyFont="1" applyFill="1" applyBorder="1" applyAlignment="1">
      <alignment horizontal="left" vertical="center" wrapText="1"/>
    </xf>
    <xf numFmtId="0" fontId="15" fillId="0" borderId="3" xfId="27" applyFont="1" applyFill="1" applyBorder="1" applyAlignment="1">
      <alignment horizontal="left" vertical="center" wrapText="1"/>
    </xf>
    <xf numFmtId="0" fontId="8" fillId="0" borderId="11" xfId="27" applyFont="1" applyFill="1" applyBorder="1" applyAlignment="1">
      <alignment horizontal="center" vertical="center" textRotation="255"/>
    </xf>
    <xf numFmtId="0" fontId="8" fillId="0" borderId="0" xfId="0" applyFont="1" applyAlignment="1">
      <alignment horizontal="left" vertical="center"/>
    </xf>
    <xf numFmtId="0" fontId="15" fillId="0" borderId="2" xfId="27" applyFont="1" applyFill="1" applyBorder="1" applyAlignment="1">
      <alignment horizontal="left" vertical="center"/>
    </xf>
    <xf numFmtId="0" fontId="15" fillId="0" borderId="3" xfId="27" applyFont="1" applyFill="1" applyBorder="1" applyAlignment="1">
      <alignment horizontal="left" vertical="center"/>
    </xf>
    <xf numFmtId="0" fontId="15" fillId="0" borderId="1" xfId="27" applyFont="1" applyFill="1" applyBorder="1" applyAlignment="1">
      <alignment horizontal="left" vertical="center"/>
    </xf>
    <xf numFmtId="0" fontId="15" fillId="0" borderId="5" xfId="27" applyFont="1" applyFill="1" applyBorder="1" applyAlignment="1">
      <alignment horizontal="left"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8" fillId="0" borderId="15" xfId="0" applyFont="1" applyBorder="1" applyAlignment="1">
      <alignment horizontal="left" vertical="center" wrapText="1"/>
    </xf>
    <xf numFmtId="0" fontId="8" fillId="0" borderId="17"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5" fillId="0" borderId="15"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29" fillId="2" borderId="0" xfId="27" applyFont="1" applyFill="1" applyAlignment="1">
      <alignment horizontal="left" vertical="top" wrapText="1" shrinkToFit="1"/>
    </xf>
    <xf numFmtId="0" fontId="29" fillId="2" borderId="15" xfId="27" applyFont="1" applyFill="1" applyBorder="1" applyAlignment="1">
      <alignment horizontal="center" vertical="center" wrapText="1"/>
    </xf>
    <xf numFmtId="0" fontId="8" fillId="2" borderId="9" xfId="27" applyFont="1" applyFill="1" applyBorder="1" applyAlignment="1" applyProtection="1">
      <alignment horizontal="center" vertical="center"/>
      <protection locked="0"/>
    </xf>
    <xf numFmtId="0" fontId="8" fillId="2" borderId="7" xfId="27" applyFont="1" applyFill="1" applyBorder="1" applyAlignment="1" applyProtection="1">
      <alignment horizontal="center" vertical="center"/>
      <protection locked="0"/>
    </xf>
    <xf numFmtId="0" fontId="8" fillId="2" borderId="34" xfId="27" quotePrefix="1" applyFont="1" applyFill="1" applyBorder="1" applyAlignment="1">
      <alignment horizontal="center" vertical="center"/>
    </xf>
    <xf numFmtId="0" fontId="8" fillId="2" borderId="35" xfId="27" quotePrefix="1" applyFont="1" applyFill="1" applyBorder="1" applyAlignment="1">
      <alignment horizontal="center" vertical="center"/>
    </xf>
    <xf numFmtId="0" fontId="8" fillId="0" borderId="17" xfId="27" applyFont="1" applyBorder="1" applyAlignment="1" applyProtection="1">
      <alignment horizontal="center" vertical="center"/>
      <protection locked="0"/>
    </xf>
    <xf numFmtId="0" fontId="8" fillId="0" borderId="40" xfId="27" applyFont="1" applyBorder="1" applyAlignment="1">
      <alignment horizontal="center" vertical="center" wrapText="1"/>
    </xf>
    <xf numFmtId="0" fontId="8" fillId="0" borderId="15" xfId="27" applyFont="1" applyBorder="1" applyAlignment="1">
      <alignment horizontal="center" vertical="center" wrapText="1"/>
    </xf>
    <xf numFmtId="0" fontId="8" fillId="2" borderId="15" xfId="27" applyFont="1" applyFill="1" applyBorder="1" applyAlignment="1">
      <alignment horizontal="center" vertical="center" wrapText="1"/>
    </xf>
    <xf numFmtId="0" fontId="29" fillId="2" borderId="0" xfId="27" applyFont="1" applyFill="1" applyAlignment="1">
      <alignment horizontal="center" vertical="center"/>
    </xf>
    <xf numFmtId="0" fontId="8" fillId="2" borderId="32" xfId="27" applyFont="1" applyFill="1" applyBorder="1" applyAlignment="1" applyProtection="1">
      <alignment horizontal="center" vertical="center"/>
      <protection locked="0"/>
    </xf>
    <xf numFmtId="0" fontId="8" fillId="2" borderId="33" xfId="27" applyFont="1" applyFill="1" applyBorder="1" applyAlignment="1" applyProtection="1">
      <alignment horizontal="center" vertical="center"/>
      <protection locked="0"/>
    </xf>
    <xf numFmtId="0" fontId="8" fillId="2" borderId="1" xfId="27" applyFont="1" applyFill="1" applyBorder="1" applyAlignment="1">
      <alignment horizontal="left" vertical="center" wrapText="1"/>
    </xf>
    <xf numFmtId="0" fontId="8" fillId="2" borderId="5" xfId="27" applyFont="1" applyFill="1" applyBorder="1" applyAlignment="1">
      <alignment horizontal="left" vertical="center" wrapText="1"/>
    </xf>
    <xf numFmtId="0" fontId="8" fillId="2" borderId="2" xfId="27" applyFont="1" applyFill="1" applyBorder="1" applyAlignment="1">
      <alignment horizontal="left" vertical="center" wrapText="1"/>
    </xf>
    <xf numFmtId="0" fontId="8" fillId="2" borderId="3" xfId="27" applyFont="1" applyFill="1" applyBorder="1" applyAlignment="1">
      <alignment horizontal="left" vertical="center" wrapText="1"/>
    </xf>
    <xf numFmtId="0" fontId="8" fillId="2" borderId="9" xfId="27" applyFont="1" applyFill="1" applyBorder="1" applyAlignment="1">
      <alignment horizontal="left" vertical="center" wrapText="1"/>
    </xf>
    <xf numFmtId="0" fontId="8" fillId="2" borderId="34" xfId="27" quotePrefix="1" applyFont="1" applyFill="1" applyBorder="1" applyAlignment="1">
      <alignment horizontal="center" vertical="center" wrapText="1"/>
    </xf>
    <xf numFmtId="0" fontId="8" fillId="2" borderId="35" xfId="27" quotePrefix="1" applyFont="1" applyFill="1" applyBorder="1" applyAlignment="1">
      <alignment horizontal="center" vertical="center" wrapText="1"/>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2" borderId="1" xfId="27" applyFont="1" applyFill="1" applyBorder="1" applyAlignment="1">
      <alignment horizontal="center" vertical="center"/>
    </xf>
    <xf numFmtId="0" fontId="25" fillId="0" borderId="1" xfId="27" applyFont="1" applyBorder="1" applyAlignment="1">
      <alignment horizontal="center" vertical="center"/>
    </xf>
    <xf numFmtId="0" fontId="25" fillId="0" borderId="2" xfId="27" applyFont="1" applyBorder="1" applyAlignment="1">
      <alignment horizontal="center" vertical="center"/>
    </xf>
    <xf numFmtId="0" fontId="8" fillId="0" borderId="1" xfId="0" applyFont="1" applyBorder="1" applyAlignment="1" applyProtection="1">
      <alignment horizontal="left" vertical="center" wrapText="1"/>
      <protection locked="0"/>
    </xf>
    <xf numFmtId="177" fontId="8" fillId="0" borderId="9" xfId="29" applyNumberFormat="1" applyFont="1" applyFill="1" applyBorder="1" applyAlignment="1">
      <alignment horizontal="center" vertical="center"/>
    </xf>
    <xf numFmtId="177" fontId="8" fillId="0" borderId="1" xfId="29" applyNumberFormat="1" applyFont="1" applyFill="1" applyBorder="1" applyAlignment="1">
      <alignment horizontal="center" vertical="center"/>
    </xf>
    <xf numFmtId="177" fontId="8" fillId="0" borderId="5" xfId="29" applyNumberFormat="1" applyFont="1" applyFill="1" applyBorder="1" applyAlignment="1">
      <alignment horizontal="center" vertical="center"/>
    </xf>
    <xf numFmtId="38" fontId="8" fillId="0" borderId="9"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9"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0" fontId="15" fillId="0" borderId="1" xfId="2" applyFont="1" applyBorder="1" applyAlignment="1">
      <alignment horizontal="left" vertical="center"/>
    </xf>
    <xf numFmtId="0" fontId="15" fillId="0" borderId="5" xfId="2" applyFont="1" applyBorder="1" applyAlignment="1">
      <alignment horizontal="left" vertical="center"/>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1" xfId="2" applyFont="1" applyBorder="1" applyAlignment="1">
      <alignment horizontal="left" vertical="center" wrapText="1"/>
    </xf>
    <xf numFmtId="0" fontId="15" fillId="0" borderId="5"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8" fillId="2" borderId="1" xfId="27" applyFont="1" applyFill="1" applyBorder="1" applyAlignment="1">
      <alignment horizontal="center" vertical="center" wrapText="1"/>
    </xf>
    <xf numFmtId="0" fontId="8" fillId="2" borderId="5" xfId="27" applyFont="1" applyFill="1" applyBorder="1" applyAlignment="1">
      <alignment horizontal="center" vertical="center" wrapText="1"/>
    </xf>
    <xf numFmtId="0" fontId="8" fillId="2" borderId="2" xfId="27" applyFont="1" applyFill="1" applyBorder="1" applyAlignment="1">
      <alignment horizontal="center" vertical="center" wrapText="1"/>
    </xf>
    <xf numFmtId="0" fontId="8" fillId="2" borderId="3" xfId="27" applyFont="1" applyFill="1" applyBorder="1" applyAlignment="1">
      <alignment horizontal="center" vertical="center" wrapText="1"/>
    </xf>
    <xf numFmtId="0" fontId="15" fillId="0" borderId="32" xfId="27" applyFont="1" applyBorder="1" applyAlignment="1" applyProtection="1">
      <alignment horizontal="center" vertical="center"/>
      <protection locked="0"/>
    </xf>
    <xf numFmtId="0" fontId="15" fillId="0" borderId="38" xfId="27" applyFont="1" applyBorder="1" applyAlignment="1" applyProtection="1">
      <alignment horizontal="center" vertical="center"/>
      <protection locked="0"/>
    </xf>
    <xf numFmtId="0" fontId="15" fillId="0" borderId="33" xfId="27" applyFont="1" applyBorder="1" applyAlignment="1" applyProtection="1">
      <alignment horizontal="center" vertical="center"/>
      <protection locked="0"/>
    </xf>
    <xf numFmtId="0" fontId="15" fillId="0" borderId="34" xfId="27" applyFont="1" applyBorder="1" applyAlignment="1">
      <alignment horizontal="center" vertical="center" wrapText="1"/>
    </xf>
    <xf numFmtId="0" fontId="15" fillId="0" borderId="1" xfId="27" applyFont="1" applyBorder="1" applyAlignment="1">
      <alignment horizontal="center" vertical="center" wrapText="1"/>
    </xf>
    <xf numFmtId="0" fontId="15" fillId="0" borderId="5" xfId="27" applyFont="1" applyBorder="1" applyAlignment="1">
      <alignment horizontal="center" vertical="center" wrapText="1"/>
    </xf>
    <xf numFmtId="0" fontId="15" fillId="0" borderId="39" xfId="27" applyFont="1" applyBorder="1" applyAlignment="1">
      <alignment horizontal="center" vertical="center" wrapText="1"/>
    </xf>
    <xf numFmtId="0" fontId="15" fillId="0" borderId="0" xfId="27" applyFont="1" applyBorder="1" applyAlignment="1">
      <alignment horizontal="center" vertical="center" wrapText="1"/>
    </xf>
    <xf numFmtId="0" fontId="15" fillId="0" borderId="4" xfId="27" applyFont="1" applyBorder="1" applyAlignment="1">
      <alignment horizontal="center" vertical="center" wrapText="1"/>
    </xf>
    <xf numFmtId="0" fontId="15" fillId="0" borderId="35" xfId="27" applyFont="1" applyBorder="1" applyAlignment="1">
      <alignment horizontal="center" vertical="center" wrapText="1"/>
    </xf>
    <xf numFmtId="0" fontId="15" fillId="0" borderId="2" xfId="27" applyFont="1" applyBorder="1" applyAlignment="1">
      <alignment horizontal="center" vertical="center" wrapText="1"/>
    </xf>
    <xf numFmtId="0" fontId="15" fillId="0" borderId="3" xfId="27" applyFont="1" applyBorder="1" applyAlignment="1">
      <alignment horizontal="center" vertical="center" wrapText="1"/>
    </xf>
    <xf numFmtId="0" fontId="15" fillId="0" borderId="15" xfId="27" applyFont="1" applyBorder="1" applyAlignment="1" applyProtection="1">
      <alignment horizontal="center" vertical="center"/>
      <protection locked="0"/>
    </xf>
    <xf numFmtId="0" fontId="15" fillId="0" borderId="17" xfId="27" applyFont="1" applyBorder="1" applyAlignment="1" applyProtection="1">
      <alignment horizontal="center" vertical="center"/>
      <protection locked="0"/>
    </xf>
    <xf numFmtId="0" fontId="15" fillId="0" borderId="34" xfId="27" applyFont="1" applyBorder="1" applyAlignment="1">
      <alignment horizontal="left" vertical="center" wrapText="1" indent="1"/>
    </xf>
    <xf numFmtId="0" fontId="15" fillId="0" borderId="1" xfId="27" applyFont="1" applyBorder="1" applyAlignment="1">
      <alignment horizontal="left" vertical="center" wrapText="1" indent="1"/>
    </xf>
    <xf numFmtId="0" fontId="15" fillId="0" borderId="5" xfId="27" applyFont="1" applyBorder="1" applyAlignment="1">
      <alignment horizontal="left" vertical="center" wrapText="1" indent="1"/>
    </xf>
    <xf numFmtId="0" fontId="15" fillId="0" borderId="39" xfId="27" applyFont="1" applyBorder="1" applyAlignment="1">
      <alignment horizontal="left" vertical="center" wrapText="1" indent="1"/>
    </xf>
    <xf numFmtId="0" fontId="15" fillId="0" borderId="0" xfId="27" applyFont="1" applyAlignment="1">
      <alignment horizontal="left" vertical="center" wrapText="1" indent="1"/>
    </xf>
    <xf numFmtId="0" fontId="15" fillId="0" borderId="4" xfId="27" applyFont="1" applyBorder="1" applyAlignment="1">
      <alignment horizontal="left" vertical="center" wrapText="1" indent="1"/>
    </xf>
    <xf numFmtId="0" fontId="15" fillId="0" borderId="35" xfId="27" applyFont="1" applyBorder="1" applyAlignment="1">
      <alignment horizontal="left" vertical="center" wrapText="1" indent="1"/>
    </xf>
    <xf numFmtId="0" fontId="15" fillId="0" borderId="2" xfId="27" applyFont="1" applyBorder="1" applyAlignment="1">
      <alignment horizontal="left" vertical="center" wrapText="1" indent="1"/>
    </xf>
    <xf numFmtId="0" fontId="15" fillId="0" borderId="3" xfId="27" applyFont="1" applyBorder="1" applyAlignment="1">
      <alignment horizontal="left" vertical="center" wrapText="1" indent="1"/>
    </xf>
    <xf numFmtId="0" fontId="15" fillId="0" borderId="9" xfId="27" applyFont="1" applyBorder="1" applyAlignment="1" applyProtection="1">
      <alignment horizontal="center" vertical="center"/>
      <protection locked="0"/>
    </xf>
    <xf numFmtId="0" fontId="15" fillId="0" borderId="1" xfId="27" applyFont="1" applyBorder="1" applyAlignment="1" applyProtection="1">
      <alignment horizontal="center" vertical="center"/>
      <protection locked="0"/>
    </xf>
    <xf numFmtId="0" fontId="15" fillId="0" borderId="8" xfId="27" applyFont="1" applyBorder="1" applyAlignment="1" applyProtection="1">
      <alignment horizontal="center" vertical="center"/>
      <protection locked="0"/>
    </xf>
    <xf numFmtId="0" fontId="15" fillId="0" borderId="0" xfId="27" applyFont="1" applyAlignment="1" applyProtection="1">
      <alignment horizontal="center" vertical="center"/>
      <protection locked="0"/>
    </xf>
    <xf numFmtId="0" fontId="15" fillId="0" borderId="7" xfId="27" applyFont="1" applyBorder="1" applyAlignment="1" applyProtection="1">
      <alignment horizontal="center" vertical="center"/>
      <protection locked="0"/>
    </xf>
    <xf numFmtId="0" fontId="15" fillId="0" borderId="2" xfId="27" applyFont="1" applyBorder="1" applyAlignment="1" applyProtection="1">
      <alignment horizontal="center" vertical="center"/>
      <protection locked="0"/>
    </xf>
    <xf numFmtId="0" fontId="15" fillId="0" borderId="40" xfId="27" applyFont="1" applyBorder="1" applyAlignment="1">
      <alignment horizontal="center" vertical="center" wrapText="1"/>
    </xf>
    <xf numFmtId="0" fontId="15" fillId="0" borderId="15" xfId="27" applyFont="1" applyBorder="1" applyAlignment="1">
      <alignment horizontal="center" vertical="center" wrapText="1"/>
    </xf>
    <xf numFmtId="0" fontId="15" fillId="0" borderId="15" xfId="27" applyFont="1" applyBorder="1" applyAlignment="1">
      <alignment horizontal="center" vertical="center"/>
    </xf>
    <xf numFmtId="0" fontId="15" fillId="0" borderId="40" xfId="27" applyFont="1" applyBorder="1" applyAlignment="1">
      <alignment horizontal="center" vertical="center"/>
    </xf>
    <xf numFmtId="0" fontId="15" fillId="0" borderId="40" xfId="27" applyFont="1" applyBorder="1" applyAlignment="1">
      <alignment horizontal="left" vertical="center" indent="1"/>
    </xf>
    <xf numFmtId="0" fontId="15" fillId="0" borderId="15" xfId="27" applyFont="1" applyBorder="1" applyAlignment="1">
      <alignment horizontal="left" vertical="center" indent="1"/>
    </xf>
    <xf numFmtId="0" fontId="15" fillId="0" borderId="40" xfId="27" applyFont="1" applyBorder="1" applyAlignment="1">
      <alignment horizontal="left" vertical="center" wrapText="1" indent="1"/>
    </xf>
    <xf numFmtId="0" fontId="15" fillId="0" borderId="15" xfId="27" applyFont="1" applyBorder="1" applyAlignment="1">
      <alignment horizontal="left" vertical="center" wrapText="1" indent="1"/>
    </xf>
    <xf numFmtId="0" fontId="15" fillId="0" borderId="16" xfId="27" applyFont="1" applyFill="1" applyBorder="1" applyAlignment="1">
      <alignment horizontal="center" vertical="center" wrapText="1"/>
    </xf>
    <xf numFmtId="0" fontId="15" fillId="0" borderId="11" xfId="27" applyFont="1" applyFill="1" applyBorder="1" applyAlignment="1">
      <alignment horizontal="center" vertical="center" wrapText="1"/>
    </xf>
    <xf numFmtId="0" fontId="15" fillId="0" borderId="9" xfId="2" applyFont="1" applyBorder="1" applyAlignment="1">
      <alignment horizontal="center" vertical="center"/>
    </xf>
    <xf numFmtId="0" fontId="15" fillId="0" borderId="7" xfId="2" applyFont="1" applyBorder="1" applyAlignment="1">
      <alignment horizontal="center" vertical="center"/>
    </xf>
    <xf numFmtId="0" fontId="8" fillId="0" borderId="0" xfId="27" applyFont="1" applyAlignment="1">
      <alignment vertical="top" wrapText="1"/>
    </xf>
    <xf numFmtId="0" fontId="8" fillId="0" borderId="0" xfId="27" applyFont="1" applyAlignment="1">
      <alignment vertical="center" wrapText="1"/>
    </xf>
    <xf numFmtId="0" fontId="8" fillId="0" borderId="0" xfId="27" applyFont="1" applyAlignment="1">
      <alignment horizontal="left" vertical="top" wrapText="1"/>
    </xf>
    <xf numFmtId="0" fontId="25" fillId="0" borderId="0" xfId="27" applyFont="1" applyAlignment="1">
      <alignment horizontal="left" vertical="top" wrapText="1"/>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16" xfId="27" applyFont="1" applyBorder="1" applyAlignment="1">
      <alignment horizontal="center" vertical="center" wrapText="1"/>
    </xf>
    <xf numFmtId="0" fontId="8" fillId="0" borderId="11"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5"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3" xfId="27" applyFont="1" applyBorder="1" applyAlignment="1">
      <alignment horizontal="center" vertical="center" wrapText="1"/>
    </xf>
    <xf numFmtId="0" fontId="8" fillId="0" borderId="15" xfId="0" applyFont="1" applyBorder="1" applyAlignment="1">
      <alignment horizontal="center" vertical="center"/>
    </xf>
    <xf numFmtId="38" fontId="8" fillId="0" borderId="15" xfId="1" applyFont="1" applyFill="1" applyBorder="1" applyAlignment="1">
      <alignment horizontal="center" vertical="center"/>
    </xf>
    <xf numFmtId="0" fontId="8" fillId="0" borderId="42" xfId="0" applyFont="1" applyBorder="1" applyAlignment="1">
      <alignment horizontal="center" vertical="center"/>
    </xf>
    <xf numFmtId="38" fontId="8" fillId="0" borderId="15" xfId="1" applyFont="1" applyFill="1" applyBorder="1" applyAlignment="1">
      <alignment horizontal="center" vertical="center" wrapText="1"/>
    </xf>
    <xf numFmtId="0" fontId="15" fillId="0" borderId="9"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0" xfId="27" applyFont="1" applyAlignment="1">
      <alignment horizontal="center" vertical="center"/>
    </xf>
    <xf numFmtId="0" fontId="8" fillId="0" borderId="1" xfId="27" applyFont="1" applyBorder="1" applyAlignment="1">
      <alignment vertical="center" wrapText="1"/>
    </xf>
    <xf numFmtId="0" fontId="15" fillId="0" borderId="9" xfId="27" applyFont="1" applyBorder="1" applyAlignment="1">
      <alignment horizontal="center" vertical="center"/>
    </xf>
    <xf numFmtId="0" fontId="15" fillId="0" borderId="1" xfId="27" applyFont="1" applyBorder="1" applyAlignment="1">
      <alignment horizontal="center" vertical="center"/>
    </xf>
    <xf numFmtId="0" fontId="15" fillId="0" borderId="5" xfId="27" applyFont="1" applyBorder="1" applyAlignment="1">
      <alignment horizontal="center" vertical="center"/>
    </xf>
    <xf numFmtId="0" fontId="15" fillId="0" borderId="8" xfId="27" applyFont="1" applyBorder="1" applyAlignment="1">
      <alignment horizontal="center" vertical="center"/>
    </xf>
    <xf numFmtId="0" fontId="15" fillId="0" borderId="0" xfId="27" applyFont="1" applyAlignment="1">
      <alignment horizontal="center" vertical="center"/>
    </xf>
    <xf numFmtId="0" fontId="15" fillId="0" borderId="4" xfId="27" applyFont="1" applyBorder="1" applyAlignment="1">
      <alignment horizontal="center" vertical="center"/>
    </xf>
    <xf numFmtId="0" fontId="15" fillId="0" borderId="7" xfId="27" applyFont="1" applyBorder="1" applyAlignment="1">
      <alignment horizontal="center" vertical="center"/>
    </xf>
    <xf numFmtId="0" fontId="15" fillId="0" borderId="2" xfId="27" applyFont="1" applyBorder="1" applyAlignment="1">
      <alignment horizontal="center" vertical="center"/>
    </xf>
    <xf numFmtId="0" fontId="15" fillId="0" borderId="3" xfId="27"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78" fontId="8" fillId="0" borderId="9" xfId="27" applyNumberFormat="1" applyFont="1" applyBorder="1" applyAlignment="1" applyProtection="1">
      <alignment horizontal="center" vertical="center" shrinkToFit="1"/>
      <protection locked="0"/>
    </xf>
    <xf numFmtId="178" fontId="8" fillId="0" borderId="1" xfId="27" applyNumberFormat="1" applyFont="1" applyBorder="1" applyAlignment="1" applyProtection="1">
      <alignment horizontal="center" vertical="center" shrinkToFit="1"/>
      <protection locked="0"/>
    </xf>
    <xf numFmtId="178" fontId="8" fillId="0" borderId="5" xfId="27" applyNumberFormat="1" applyFont="1" applyBorder="1" applyAlignment="1" applyProtection="1">
      <alignment horizontal="center" vertical="center" shrinkToFit="1"/>
      <protection locked="0"/>
    </xf>
    <xf numFmtId="178" fontId="8" fillId="0" borderId="18" xfId="27" applyNumberFormat="1" applyFont="1" applyBorder="1" applyAlignment="1" applyProtection="1">
      <alignment horizontal="center" vertical="center" shrinkToFit="1"/>
      <protection locked="0"/>
    </xf>
    <xf numFmtId="178" fontId="8" fillId="0" borderId="19" xfId="27" applyNumberFormat="1" applyFont="1" applyBorder="1" applyAlignment="1" applyProtection="1">
      <alignment horizontal="center" vertical="center" shrinkToFit="1"/>
      <protection locked="0"/>
    </xf>
    <xf numFmtId="178" fontId="8" fillId="0" borderId="20" xfId="27" applyNumberFormat="1" applyFont="1" applyBorder="1" applyAlignment="1" applyProtection="1">
      <alignment horizontal="center" vertical="center" shrinkToFit="1"/>
      <protection locked="0"/>
    </xf>
    <xf numFmtId="0" fontId="8" fillId="0" borderId="28" xfId="27" applyFont="1" applyBorder="1" applyAlignment="1">
      <alignment horizontal="center" vertical="center"/>
    </xf>
    <xf numFmtId="0" fontId="8" fillId="0" borderId="15" xfId="27" applyFont="1" applyBorder="1" applyAlignment="1">
      <alignment horizontal="center" vertical="center"/>
    </xf>
    <xf numFmtId="38" fontId="8" fillId="0" borderId="24" xfId="28" applyFont="1" applyFill="1" applyBorder="1" applyAlignment="1">
      <alignment horizontal="center" vertical="center" shrinkToFit="1"/>
    </xf>
    <xf numFmtId="38" fontId="8" fillId="0" borderId="25" xfId="28" applyFont="1" applyFill="1" applyBorder="1" applyAlignment="1">
      <alignment horizontal="center" vertical="center" shrinkToFit="1"/>
    </xf>
    <xf numFmtId="38" fontId="8" fillId="0" borderId="26" xfId="28" applyFont="1" applyFill="1" applyBorder="1" applyAlignment="1">
      <alignment horizontal="center" vertical="center" shrinkToFit="1"/>
    </xf>
    <xf numFmtId="38" fontId="8" fillId="0" borderId="7" xfId="28" applyFont="1" applyFill="1" applyBorder="1" applyAlignment="1">
      <alignment horizontal="center" vertical="center" shrinkToFit="1"/>
    </xf>
    <xf numFmtId="38" fontId="8" fillId="0" borderId="2" xfId="28" applyFont="1" applyFill="1" applyBorder="1" applyAlignment="1">
      <alignment horizontal="center" vertical="center" shrinkToFit="1"/>
    </xf>
    <xf numFmtId="38" fontId="8" fillId="0" borderId="3" xfId="28" applyFont="1" applyFill="1" applyBorder="1" applyAlignment="1">
      <alignment horizontal="center" vertical="center" shrinkToFit="1"/>
    </xf>
    <xf numFmtId="38" fontId="8" fillId="0" borderId="11" xfId="28" applyFont="1" applyFill="1" applyBorder="1" applyAlignment="1" applyProtection="1">
      <alignment horizontal="center" vertical="center" shrinkToFit="1"/>
      <protection locked="0"/>
    </xf>
    <xf numFmtId="38" fontId="8" fillId="0" borderId="15" xfId="28" applyFont="1" applyFill="1" applyBorder="1" applyAlignment="1" applyProtection="1">
      <alignment horizontal="center" vertical="center" shrinkToFit="1"/>
      <protection locked="0"/>
    </xf>
    <xf numFmtId="0" fontId="25" fillId="0" borderId="8" xfId="27" applyFont="1" applyBorder="1" applyAlignment="1">
      <alignment horizontal="center" vertical="center"/>
    </xf>
    <xf numFmtId="0" fontId="25" fillId="0" borderId="0" xfId="27" applyFont="1" applyAlignment="1">
      <alignment horizontal="center" vertical="center"/>
    </xf>
    <xf numFmtId="0" fontId="25" fillId="0" borderId="4" xfId="27" applyFont="1" applyBorder="1" applyAlignment="1">
      <alignment horizontal="center" vertical="center"/>
    </xf>
    <xf numFmtId="0" fontId="8" fillId="0" borderId="8" xfId="27" applyFont="1" applyBorder="1" applyAlignment="1" applyProtection="1">
      <alignment horizontal="center" vertical="center"/>
      <protection locked="0"/>
    </xf>
    <xf numFmtId="0" fontId="8" fillId="0" borderId="0" xfId="27" applyFont="1" applyAlignment="1" applyProtection="1">
      <alignment horizontal="center" vertical="center"/>
      <protection locked="0"/>
    </xf>
    <xf numFmtId="0" fontId="8" fillId="0" borderId="4" xfId="27" applyFont="1" applyBorder="1" applyAlignment="1" applyProtection="1">
      <alignment horizontal="center" vertical="center"/>
      <protection locked="0"/>
    </xf>
    <xf numFmtId="0" fontId="8" fillId="0" borderId="7" xfId="27" applyFont="1" applyBorder="1" applyAlignment="1" applyProtection="1">
      <alignment horizontal="center" vertical="center"/>
      <protection locked="0"/>
    </xf>
    <xf numFmtId="0" fontId="8" fillId="0" borderId="2" xfId="27" applyFont="1" applyBorder="1" applyAlignment="1" applyProtection="1">
      <alignment horizontal="center" vertical="center"/>
      <protection locked="0"/>
    </xf>
    <xf numFmtId="0" fontId="8" fillId="0" borderId="3" xfId="27" applyFont="1" applyBorder="1" applyAlignment="1" applyProtection="1">
      <alignment horizontal="center" vertical="center"/>
      <protection locked="0"/>
    </xf>
    <xf numFmtId="0" fontId="8" fillId="0" borderId="8" xfId="27" applyFont="1" applyBorder="1" applyAlignment="1">
      <alignment horizontal="center" vertical="center"/>
    </xf>
    <xf numFmtId="0" fontId="8" fillId="0" borderId="4" xfId="27" applyFont="1" applyBorder="1" applyAlignment="1">
      <alignment horizontal="center" vertical="center"/>
    </xf>
    <xf numFmtId="0" fontId="8" fillId="0" borderId="7" xfId="27" applyFont="1" applyBorder="1" applyAlignment="1">
      <alignment horizontal="center" vertical="center"/>
    </xf>
    <xf numFmtId="0" fontId="8" fillId="0" borderId="2" xfId="27" applyFont="1" applyBorder="1" applyAlignment="1">
      <alignment horizontal="center" vertical="center"/>
    </xf>
    <xf numFmtId="0" fontId="8" fillId="0" borderId="3" xfId="27" applyFont="1" applyBorder="1" applyAlignment="1">
      <alignment horizontal="center" vertical="center"/>
    </xf>
    <xf numFmtId="178" fontId="8" fillId="0" borderId="8" xfId="27" applyNumberFormat="1" applyFont="1" applyBorder="1" applyAlignment="1" applyProtection="1">
      <alignment horizontal="center" vertical="center" shrinkToFit="1"/>
      <protection locked="0"/>
    </xf>
    <xf numFmtId="178" fontId="8" fillId="0" borderId="0" xfId="27" applyNumberFormat="1" applyFont="1" applyAlignment="1" applyProtection="1">
      <alignment horizontal="center" vertical="center" shrinkToFit="1"/>
      <protection locked="0"/>
    </xf>
    <xf numFmtId="178" fontId="8" fillId="0" borderId="4" xfId="27" applyNumberFormat="1" applyFont="1" applyBorder="1" applyAlignment="1" applyProtection="1">
      <alignment horizontal="center" vertical="center" shrinkToFit="1"/>
      <protection locked="0"/>
    </xf>
    <xf numFmtId="178" fontId="8" fillId="0" borderId="7" xfId="27" applyNumberFormat="1" applyFont="1" applyBorder="1" applyAlignment="1" applyProtection="1">
      <alignment horizontal="center" vertical="center" shrinkToFit="1"/>
      <protection locked="0"/>
    </xf>
    <xf numFmtId="178" fontId="8" fillId="0" borderId="2" xfId="27" applyNumberFormat="1" applyFont="1" applyBorder="1" applyAlignment="1" applyProtection="1">
      <alignment horizontal="center" vertical="center" shrinkToFit="1"/>
      <protection locked="0"/>
    </xf>
    <xf numFmtId="178" fontId="8" fillId="0" borderId="3" xfId="27" applyNumberFormat="1" applyFont="1" applyBorder="1" applyAlignment="1" applyProtection="1">
      <alignment horizontal="center" vertical="center" shrinkToFit="1"/>
      <protection locked="0"/>
    </xf>
    <xf numFmtId="0" fontId="8" fillId="0" borderId="9" xfId="27" applyFont="1" applyBorder="1" applyAlignment="1">
      <alignment horizontal="center" vertical="center"/>
    </xf>
    <xf numFmtId="0" fontId="8" fillId="0" borderId="1" xfId="27" applyFont="1" applyBorder="1" applyAlignment="1">
      <alignment horizontal="center" vertical="center"/>
    </xf>
    <xf numFmtId="0" fontId="8" fillId="0" borderId="5" xfId="27" applyFont="1" applyBorder="1" applyAlignment="1">
      <alignment horizontal="center" vertical="center"/>
    </xf>
    <xf numFmtId="0" fontId="8" fillId="0" borderId="21" xfId="27" applyFont="1" applyBorder="1" applyAlignment="1">
      <alignment horizontal="center" vertical="center"/>
    </xf>
    <xf numFmtId="38" fontId="8" fillId="0" borderId="9" xfId="28" applyFont="1" applyFill="1" applyBorder="1" applyAlignment="1">
      <alignment horizontal="center" vertical="center" shrinkToFit="1"/>
    </xf>
    <xf numFmtId="38" fontId="8" fillId="0" borderId="1" xfId="28" applyFont="1" applyFill="1" applyBorder="1" applyAlignment="1">
      <alignment horizontal="center" vertical="center" shrinkToFit="1"/>
    </xf>
    <xf numFmtId="38" fontId="8" fillId="0" borderId="5" xfId="28" applyFont="1" applyFill="1" applyBorder="1" applyAlignment="1">
      <alignment horizontal="center" vertical="center" shrinkToFit="1"/>
    </xf>
    <xf numFmtId="38" fontId="8" fillId="0" borderId="21" xfId="28" applyFont="1" applyFill="1" applyBorder="1" applyAlignment="1" applyProtection="1">
      <alignment horizontal="center" vertical="center" shrinkToFit="1"/>
      <protection locked="0"/>
    </xf>
    <xf numFmtId="0" fontId="25" fillId="0" borderId="15" xfId="27" applyFont="1" applyBorder="1" applyAlignment="1">
      <alignment horizontal="center" vertical="center"/>
    </xf>
    <xf numFmtId="0" fontId="25" fillId="0" borderId="21" xfId="27" applyFont="1" applyBorder="1" applyAlignment="1">
      <alignment horizontal="center" vertical="center"/>
    </xf>
    <xf numFmtId="0" fontId="8" fillId="0" borderId="9" xfId="27" applyFont="1" applyBorder="1" applyAlignment="1" applyProtection="1">
      <alignment horizontal="center" vertical="center"/>
      <protection locked="0"/>
    </xf>
    <xf numFmtId="0" fontId="8" fillId="0" borderId="1" xfId="27" applyFont="1" applyBorder="1" applyAlignment="1" applyProtection="1">
      <alignment horizontal="center" vertical="center"/>
      <protection locked="0"/>
    </xf>
    <xf numFmtId="0" fontId="8" fillId="0" borderId="5" xfId="27" applyFont="1" applyBorder="1" applyAlignment="1" applyProtection="1">
      <alignment horizontal="center" vertical="center"/>
      <protection locked="0"/>
    </xf>
    <xf numFmtId="0" fontId="8" fillId="0" borderId="18" xfId="27" applyFont="1" applyBorder="1" applyAlignment="1" applyProtection="1">
      <alignment horizontal="center" vertical="center"/>
      <protection locked="0"/>
    </xf>
    <xf numFmtId="0" fontId="8" fillId="0" borderId="19" xfId="27" applyFont="1" applyBorder="1" applyAlignment="1" applyProtection="1">
      <alignment horizontal="center" vertical="center"/>
      <protection locked="0"/>
    </xf>
    <xf numFmtId="0" fontId="8" fillId="0" borderId="20" xfId="27" applyFont="1" applyBorder="1" applyAlignment="1" applyProtection="1">
      <alignment horizontal="center" vertical="center"/>
      <protection locked="0"/>
    </xf>
    <xf numFmtId="0" fontId="8" fillId="0" borderId="18" xfId="27" applyFont="1" applyBorder="1" applyAlignment="1">
      <alignment horizontal="center" vertical="center"/>
    </xf>
    <xf numFmtId="0" fontId="8" fillId="0" borderId="19" xfId="27" applyFont="1" applyBorder="1" applyAlignment="1">
      <alignment horizontal="center" vertical="center"/>
    </xf>
    <xf numFmtId="0" fontId="8" fillId="0" borderId="20" xfId="27" applyFont="1" applyBorder="1" applyAlignment="1">
      <alignment horizontal="center" vertical="center"/>
    </xf>
    <xf numFmtId="0" fontId="8" fillId="0" borderId="11" xfId="27" applyFont="1" applyBorder="1" applyAlignment="1">
      <alignment horizontal="center" vertical="top"/>
    </xf>
    <xf numFmtId="0" fontId="8" fillId="0" borderId="8" xfId="27" applyFont="1" applyBorder="1" applyAlignment="1">
      <alignment horizontal="center" vertical="center" wrapText="1"/>
    </xf>
    <xf numFmtId="0" fontId="8" fillId="0" borderId="0" xfId="27" applyFont="1" applyAlignment="1">
      <alignment horizontal="center" vertical="center" wrapText="1"/>
    </xf>
    <xf numFmtId="0" fontId="8" fillId="0" borderId="10" xfId="27" applyFont="1" applyBorder="1" applyAlignment="1">
      <alignment horizontal="center" vertical="center"/>
    </xf>
    <xf numFmtId="0" fontId="8" fillId="0" borderId="4" xfId="27" applyFont="1" applyBorder="1" applyAlignment="1">
      <alignment horizontal="center" vertical="center" wrapText="1"/>
    </xf>
    <xf numFmtId="0" fontId="8" fillId="0" borderId="27" xfId="27" applyFont="1" applyBorder="1" applyAlignment="1">
      <alignment horizontal="center" vertical="center" wrapText="1"/>
    </xf>
    <xf numFmtId="0" fontId="8" fillId="0" borderId="9" xfId="27" applyFont="1" applyBorder="1" applyAlignment="1">
      <alignment horizontal="center" vertical="center" shrinkToFit="1"/>
    </xf>
    <xf numFmtId="0" fontId="8" fillId="0" borderId="1" xfId="27" applyFont="1" applyBorder="1" applyAlignment="1">
      <alignment horizontal="center" vertical="center" shrinkToFit="1"/>
    </xf>
    <xf numFmtId="0" fontId="8" fillId="0" borderId="5" xfId="27" applyFont="1" applyBorder="1" applyAlignment="1">
      <alignment horizontal="center" vertical="center" shrinkToFit="1"/>
    </xf>
    <xf numFmtId="0" fontId="8" fillId="0" borderId="8" xfId="27" applyFont="1" applyBorder="1" applyAlignment="1">
      <alignment horizontal="center" vertical="center" shrinkToFit="1"/>
    </xf>
    <xf numFmtId="0" fontId="8" fillId="0" borderId="0" xfId="27" applyFont="1" applyAlignment="1">
      <alignment horizontal="center" vertical="center" shrinkToFit="1"/>
    </xf>
    <xf numFmtId="0" fontId="8" fillId="0" borderId="4" xfId="27" applyFont="1" applyBorder="1" applyAlignment="1">
      <alignment horizontal="center" vertical="center" shrinkToFit="1"/>
    </xf>
    <xf numFmtId="0" fontId="8" fillId="0" borderId="22" xfId="27" applyFont="1" applyBorder="1" applyAlignment="1">
      <alignment horizontal="center" vertical="center"/>
    </xf>
    <xf numFmtId="0" fontId="8" fillId="0" borderId="23" xfId="27" applyFont="1" applyBorder="1" applyAlignment="1">
      <alignment horizontal="center" vertical="center"/>
    </xf>
    <xf numFmtId="0" fontId="8" fillId="0" borderId="41" xfId="27" applyFont="1" applyBorder="1" applyAlignment="1">
      <alignment horizontal="center" vertical="center"/>
    </xf>
    <xf numFmtId="0" fontId="8" fillId="0" borderId="13" xfId="27" applyFont="1" applyBorder="1" applyAlignment="1">
      <alignment horizontal="center" vertical="center"/>
    </xf>
    <xf numFmtId="0" fontId="8" fillId="0" borderId="14" xfId="27" applyFont="1" applyBorder="1" applyAlignment="1">
      <alignment horizontal="center" vertical="center"/>
    </xf>
    <xf numFmtId="0" fontId="8" fillId="0" borderId="31" xfId="27" applyFont="1" applyBorder="1" applyAlignment="1">
      <alignment horizontal="center" vertical="center"/>
    </xf>
    <xf numFmtId="177" fontId="8" fillId="0" borderId="18" xfId="29" applyNumberFormat="1" applyFont="1" applyFill="1" applyBorder="1" applyAlignment="1">
      <alignment horizontal="center" vertical="center"/>
    </xf>
    <xf numFmtId="177" fontId="8" fillId="0" borderId="19" xfId="29" applyNumberFormat="1" applyFont="1" applyFill="1" applyBorder="1" applyAlignment="1">
      <alignment horizontal="center" vertical="center"/>
    </xf>
    <xf numFmtId="177" fontId="8" fillId="0" borderId="20" xfId="29" applyNumberFormat="1" applyFont="1" applyFill="1" applyBorder="1" applyAlignment="1">
      <alignment horizontal="center" vertical="center"/>
    </xf>
    <xf numFmtId="38" fontId="8" fillId="0" borderId="8" xfId="28" applyFont="1" applyFill="1" applyBorder="1" applyAlignment="1">
      <alignment horizontal="center" vertical="center" shrinkToFit="1"/>
    </xf>
    <xf numFmtId="38" fontId="8" fillId="0" borderId="0" xfId="28" applyFont="1" applyFill="1" applyBorder="1" applyAlignment="1">
      <alignment horizontal="center" vertical="center" shrinkToFit="1"/>
    </xf>
    <xf numFmtId="38" fontId="8" fillId="0" borderId="4" xfId="28" applyFont="1" applyFill="1" applyBorder="1" applyAlignment="1">
      <alignment horizontal="center" vertical="center" shrinkToFit="1"/>
    </xf>
    <xf numFmtId="177" fontId="8" fillId="0" borderId="8" xfId="29" applyNumberFormat="1" applyFont="1" applyFill="1" applyBorder="1" applyAlignment="1">
      <alignment horizontal="center" vertical="center"/>
    </xf>
    <xf numFmtId="177" fontId="8" fillId="0" borderId="0"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38" fontId="8" fillId="0" borderId="18" xfId="28" applyFont="1" applyFill="1" applyBorder="1" applyAlignment="1">
      <alignment horizontal="center" vertical="center" shrinkToFit="1"/>
    </xf>
    <xf numFmtId="38" fontId="8" fillId="0" borderId="19" xfId="28" applyFont="1" applyFill="1" applyBorder="1" applyAlignment="1">
      <alignment horizontal="center" vertical="center" shrinkToFit="1"/>
    </xf>
    <xf numFmtId="0" fontId="8" fillId="0" borderId="11" xfId="27" applyFont="1" applyBorder="1" applyAlignment="1">
      <alignment horizontal="center" vertical="center"/>
    </xf>
    <xf numFmtId="0" fontId="8" fillId="0" borderId="16" xfId="27" applyFont="1" applyBorder="1" applyAlignment="1">
      <alignment horizontal="center" vertical="center"/>
    </xf>
    <xf numFmtId="0" fontId="8" fillId="0" borderId="15" xfId="27" applyFont="1" applyBorder="1" applyAlignment="1">
      <alignment horizontal="center" vertical="center" shrinkToFit="1"/>
    </xf>
    <xf numFmtId="0" fontId="8" fillId="0" borderId="16" xfId="27" applyFont="1" applyBorder="1" applyAlignment="1">
      <alignment horizontal="center" vertical="center" shrinkToFi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8" fillId="0" borderId="16" xfId="0" applyFont="1" applyBorder="1" applyAlignment="1">
      <alignment horizontal="center" vertical="center"/>
    </xf>
    <xf numFmtId="0" fontId="8"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 xfId="27" applyFont="1" applyBorder="1" applyAlignment="1" applyProtection="1">
      <alignment vertical="top" wrapText="1"/>
      <protection locked="0"/>
    </xf>
    <xf numFmtId="0" fontId="8" fillId="0" borderId="0" xfId="27" applyFont="1" applyProtection="1">
      <alignment vertical="center"/>
      <protection locked="0"/>
    </xf>
    <xf numFmtId="0" fontId="25" fillId="0" borderId="1" xfId="27" applyFont="1" applyBorder="1" applyAlignment="1">
      <alignment horizontal="center" vertical="center" wrapText="1"/>
    </xf>
    <xf numFmtId="0" fontId="25" fillId="0" borderId="5" xfId="27" applyFont="1" applyBorder="1" applyAlignment="1">
      <alignment horizontal="center" vertical="center" wrapText="1"/>
    </xf>
    <xf numFmtId="0" fontId="25" fillId="0" borderId="8" xfId="27" applyFont="1" applyBorder="1" applyAlignment="1">
      <alignment horizontal="center" vertical="center" wrapText="1"/>
    </xf>
    <xf numFmtId="0" fontId="25" fillId="0" borderId="0" xfId="27" applyFont="1" applyAlignment="1">
      <alignment horizontal="center" vertical="center" wrapText="1"/>
    </xf>
    <xf numFmtId="0" fontId="25" fillId="0" borderId="4" xfId="27" applyFont="1" applyBorder="1" applyAlignment="1">
      <alignment horizontal="center" vertical="center" wrapText="1"/>
    </xf>
    <xf numFmtId="0" fontId="25" fillId="0" borderId="7" xfId="27" applyFont="1" applyBorder="1" applyAlignment="1">
      <alignment horizontal="center" vertical="center" wrapText="1"/>
    </xf>
    <xf numFmtId="0" fontId="25" fillId="0" borderId="2" xfId="27" applyFont="1" applyBorder="1" applyAlignment="1">
      <alignment horizontal="center" vertical="center" wrapText="1"/>
    </xf>
    <xf numFmtId="0" fontId="25" fillId="0" borderId="3" xfId="27" applyFont="1" applyBorder="1" applyAlignment="1">
      <alignment horizontal="center" vertical="center" wrapText="1"/>
    </xf>
    <xf numFmtId="0" fontId="25" fillId="0" borderId="15" xfId="27" applyFont="1" applyBorder="1" applyAlignment="1">
      <alignment horizontal="center" vertical="center" wrapText="1"/>
    </xf>
    <xf numFmtId="0" fontId="8" fillId="0" borderId="1" xfId="27" applyFont="1" applyBorder="1" applyAlignment="1" applyProtection="1">
      <alignment horizontal="left" vertical="top" wrapText="1"/>
      <protection locked="0"/>
    </xf>
    <xf numFmtId="0" fontId="8" fillId="0" borderId="0" xfId="27" applyFont="1" applyAlignment="1" applyProtection="1">
      <alignment horizontal="left" vertical="top" wrapText="1"/>
      <protection locked="0"/>
    </xf>
    <xf numFmtId="0" fontId="15" fillId="0" borderId="1" xfId="2" applyFont="1" applyBorder="1" applyAlignment="1">
      <alignment horizontal="center" vertical="center"/>
    </xf>
    <xf numFmtId="0" fontId="15" fillId="0" borderId="5" xfId="2" applyFont="1" applyBorder="1" applyAlignment="1">
      <alignment horizontal="center" vertical="center"/>
    </xf>
    <xf numFmtId="0" fontId="15" fillId="0" borderId="0" xfId="2" applyFont="1" applyBorder="1" applyAlignment="1">
      <alignment horizontal="center" vertical="center"/>
    </xf>
    <xf numFmtId="0" fontId="15" fillId="0" borderId="4" xfId="2" applyFont="1" applyBorder="1" applyAlignment="1">
      <alignment horizontal="center" vertical="center"/>
    </xf>
    <xf numFmtId="0" fontId="8" fillId="0" borderId="32" xfId="27" applyFont="1" applyBorder="1" applyAlignment="1" applyProtection="1">
      <alignment horizontal="center" vertical="center"/>
      <protection locked="0"/>
    </xf>
    <xf numFmtId="0" fontId="8" fillId="0" borderId="38" xfId="27" applyFont="1" applyBorder="1" applyAlignment="1" applyProtection="1">
      <alignment horizontal="center" vertical="center"/>
      <protection locked="0"/>
    </xf>
    <xf numFmtId="0" fontId="8" fillId="0" borderId="33" xfId="27" applyFont="1" applyBorder="1" applyAlignment="1" applyProtection="1">
      <alignment horizontal="center" vertical="center"/>
      <protection locked="0"/>
    </xf>
    <xf numFmtId="0" fontId="8" fillId="0" borderId="5" xfId="27" applyFont="1" applyBorder="1" applyAlignment="1">
      <alignment vertical="center" wrapText="1"/>
    </xf>
    <xf numFmtId="0" fontId="8" fillId="0" borderId="4" xfId="27" applyFont="1" applyBorder="1" applyAlignment="1">
      <alignment vertical="center" wrapText="1"/>
    </xf>
    <xf numFmtId="0" fontId="8" fillId="0" borderId="2" xfId="27" applyFont="1" applyBorder="1" applyAlignment="1">
      <alignment vertical="center" wrapText="1"/>
    </xf>
    <xf numFmtId="0" fontId="8" fillId="0" borderId="3" xfId="27" applyFont="1" applyBorder="1" applyAlignment="1">
      <alignment vertical="center" wrapText="1"/>
    </xf>
    <xf numFmtId="0" fontId="8" fillId="0" borderId="1" xfId="27" applyFont="1" applyBorder="1" applyAlignment="1">
      <alignment horizontal="left" vertical="center" wrapText="1"/>
    </xf>
    <xf numFmtId="0" fontId="8" fillId="0" borderId="0" xfId="27" applyFont="1" applyAlignment="1">
      <alignment horizontal="left" vertical="center" wrapText="1"/>
    </xf>
    <xf numFmtId="0" fontId="8" fillId="0" borderId="0" xfId="27" applyFont="1" applyAlignment="1">
      <alignment horizontal="center" vertical="top"/>
    </xf>
    <xf numFmtId="0" fontId="8" fillId="0" borderId="1" xfId="27" applyFont="1" applyBorder="1" applyAlignment="1">
      <alignment vertical="top" wrapText="1"/>
    </xf>
    <xf numFmtId="0" fontId="9" fillId="0" borderId="17" xfId="27" quotePrefix="1" applyFont="1" applyBorder="1" applyAlignment="1">
      <alignment horizontal="center" vertical="center" wrapText="1"/>
    </xf>
    <xf numFmtId="0" fontId="9" fillId="0" borderId="6" xfId="27" quotePrefix="1" applyFont="1" applyBorder="1" applyAlignment="1">
      <alignment horizontal="center" vertical="center" wrapText="1"/>
    </xf>
    <xf numFmtId="0" fontId="9" fillId="0" borderId="10" xfId="27" quotePrefix="1" applyFont="1" applyBorder="1" applyAlignment="1">
      <alignment horizontal="center" vertical="center" wrapText="1"/>
    </xf>
    <xf numFmtId="0" fontId="20" fillId="0" borderId="17" xfId="27" quotePrefix="1" applyFont="1" applyBorder="1" applyAlignment="1">
      <alignment horizontal="center" vertical="center" wrapText="1"/>
    </xf>
    <xf numFmtId="0" fontId="20" fillId="0" borderId="6" xfId="27" quotePrefix="1" applyFont="1" applyBorder="1" applyAlignment="1">
      <alignment horizontal="center" vertical="center" wrapText="1"/>
    </xf>
    <xf numFmtId="0" fontId="20" fillId="0" borderId="10" xfId="27" quotePrefix="1" applyFont="1" applyBorder="1" applyAlignment="1">
      <alignment horizontal="center" vertical="center" wrapText="1"/>
    </xf>
    <xf numFmtId="0" fontId="15" fillId="0" borderId="10" xfId="27" applyFont="1" applyBorder="1" applyAlignment="1">
      <alignment horizontal="center" vertical="center"/>
    </xf>
    <xf numFmtId="0" fontId="15" fillId="0" borderId="17" xfId="27" applyFont="1" applyBorder="1" applyAlignment="1">
      <alignment horizontal="center" vertical="center"/>
    </xf>
    <xf numFmtId="0" fontId="15" fillId="0" borderId="40" xfId="27" applyFont="1" applyBorder="1" applyAlignment="1">
      <alignment vertical="center" wrapText="1"/>
    </xf>
    <xf numFmtId="0" fontId="15" fillId="0" borderId="15" xfId="27" applyFont="1" applyBorder="1">
      <alignment vertical="center"/>
    </xf>
    <xf numFmtId="0" fontId="15" fillId="0" borderId="40" xfId="27" applyFont="1" applyBorder="1">
      <alignment vertical="center"/>
    </xf>
    <xf numFmtId="0" fontId="15" fillId="0" borderId="34" xfId="27" applyFont="1" applyBorder="1">
      <alignment vertical="center"/>
    </xf>
    <xf numFmtId="0" fontId="15" fillId="0" borderId="1" xfId="27" applyFont="1" applyBorder="1">
      <alignment vertical="center"/>
    </xf>
    <xf numFmtId="0" fontId="15" fillId="0" borderId="5" xfId="27" applyFont="1" applyBorder="1">
      <alignment vertical="center"/>
    </xf>
    <xf numFmtId="0" fontId="15" fillId="0" borderId="35" xfId="27" applyFont="1" applyBorder="1">
      <alignment vertical="center"/>
    </xf>
    <xf numFmtId="0" fontId="15" fillId="0" borderId="2" xfId="27" applyFont="1" applyBorder="1">
      <alignment vertical="center"/>
    </xf>
    <xf numFmtId="0" fontId="15" fillId="0" borderId="3" xfId="27" applyFont="1" applyBorder="1">
      <alignment vertical="center"/>
    </xf>
    <xf numFmtId="0" fontId="15" fillId="0" borderId="9" xfId="27" applyFont="1" applyBorder="1">
      <alignment vertical="center"/>
    </xf>
    <xf numFmtId="0" fontId="15" fillId="0" borderId="7" xfId="27" applyFont="1" applyBorder="1">
      <alignment vertical="center"/>
    </xf>
    <xf numFmtId="0" fontId="15" fillId="0" borderId="34" xfId="27" applyFont="1" applyBorder="1" applyAlignment="1">
      <alignment horizontal="center" vertical="center"/>
    </xf>
    <xf numFmtId="0" fontId="15" fillId="0" borderId="35" xfId="27" applyFont="1" applyBorder="1" applyAlignment="1">
      <alignment horizontal="center" vertical="center"/>
    </xf>
    <xf numFmtId="0" fontId="15" fillId="0" borderId="16" xfId="27" applyFont="1" applyBorder="1">
      <alignment vertical="center"/>
    </xf>
    <xf numFmtId="0" fontId="15" fillId="0" borderId="32" xfId="27" applyFont="1" applyBorder="1" applyAlignment="1">
      <alignment horizontal="center" vertical="center"/>
    </xf>
    <xf numFmtId="0" fontId="15" fillId="0" borderId="38" xfId="27" applyFont="1" applyBorder="1" applyAlignment="1">
      <alignment horizontal="center" vertical="center"/>
    </xf>
    <xf numFmtId="0" fontId="15" fillId="0" borderId="33" xfId="27" applyFont="1" applyBorder="1" applyAlignment="1">
      <alignment horizontal="center" vertical="center"/>
    </xf>
    <xf numFmtId="0" fontId="15" fillId="0" borderId="39" xfId="27" applyFont="1" applyBorder="1" applyAlignment="1">
      <alignment horizontal="center" vertical="center"/>
    </xf>
    <xf numFmtId="0" fontId="15" fillId="0" borderId="9" xfId="27" applyFont="1" applyBorder="1" applyAlignment="1">
      <alignment horizontal="center" vertical="center" wrapText="1"/>
    </xf>
    <xf numFmtId="0" fontId="15" fillId="0" borderId="7" xfId="27" applyFont="1" applyBorder="1" applyAlignment="1">
      <alignment horizontal="center" vertical="center" wrapText="1"/>
    </xf>
    <xf numFmtId="38" fontId="11" fillId="0" borderId="9" xfId="1" applyFont="1" applyFill="1" applyBorder="1" applyAlignment="1">
      <alignment horizontal="right" vertical="center" wrapText="1"/>
    </xf>
    <xf numFmtId="38" fontId="11" fillId="0" borderId="1" xfId="1" applyFont="1" applyFill="1" applyBorder="1" applyAlignment="1">
      <alignment horizontal="right" vertical="center" wrapText="1"/>
    </xf>
    <xf numFmtId="38" fontId="11" fillId="0" borderId="5" xfId="1" applyFont="1" applyFill="1" applyBorder="1" applyAlignment="1">
      <alignment horizontal="right" vertical="center" wrapText="1"/>
    </xf>
    <xf numFmtId="38" fontId="11" fillId="0" borderId="8" xfId="1" applyFont="1" applyFill="1" applyBorder="1" applyAlignment="1">
      <alignment horizontal="right" vertical="center" wrapText="1"/>
    </xf>
    <xf numFmtId="38" fontId="11" fillId="0" borderId="0" xfId="1" applyFont="1" applyFill="1" applyBorder="1" applyAlignment="1">
      <alignment horizontal="right" vertical="center" wrapText="1"/>
    </xf>
    <xf numFmtId="38" fontId="11" fillId="0" borderId="4" xfId="1" applyFont="1" applyFill="1" applyBorder="1" applyAlignment="1">
      <alignment horizontal="right" vertical="center" wrapText="1"/>
    </xf>
    <xf numFmtId="38" fontId="15" fillId="0" borderId="9" xfId="1" applyFont="1" applyFill="1" applyBorder="1" applyAlignment="1">
      <alignment horizontal="right" vertical="center" wrapText="1"/>
    </xf>
    <xf numFmtId="38" fontId="15" fillId="0" borderId="1" xfId="1" applyFont="1" applyFill="1" applyBorder="1" applyAlignment="1">
      <alignment horizontal="right" vertical="center" wrapText="1"/>
    </xf>
    <xf numFmtId="38" fontId="15" fillId="0" borderId="5" xfId="1" applyFont="1" applyFill="1" applyBorder="1" applyAlignment="1">
      <alignment horizontal="right" vertical="center" wrapText="1"/>
    </xf>
    <xf numFmtId="38" fontId="15" fillId="0" borderId="8" xfId="1" applyFont="1" applyFill="1" applyBorder="1" applyAlignment="1">
      <alignment horizontal="right" vertical="center" wrapText="1"/>
    </xf>
    <xf numFmtId="38" fontId="15" fillId="0" borderId="0" xfId="1" applyFont="1" applyFill="1" applyBorder="1" applyAlignment="1">
      <alignment horizontal="right" vertical="center" wrapText="1"/>
    </xf>
    <xf numFmtId="38" fontId="15" fillId="0" borderId="4" xfId="1" applyFont="1" applyFill="1" applyBorder="1" applyAlignment="1">
      <alignment horizontal="right" vertical="center" wrapText="1"/>
    </xf>
    <xf numFmtId="0" fontId="8" fillId="0" borderId="9" xfId="27" applyFont="1" applyBorder="1" applyAlignment="1">
      <alignment horizontal="left" vertical="center" wrapText="1"/>
    </xf>
    <xf numFmtId="0" fontId="8" fillId="0" borderId="5" xfId="27" applyFont="1" applyBorder="1" applyAlignment="1">
      <alignment horizontal="left" vertical="center" wrapText="1"/>
    </xf>
    <xf numFmtId="0" fontId="8" fillId="0" borderId="8" xfId="27" applyFont="1" applyBorder="1" applyAlignment="1">
      <alignment horizontal="left" vertical="center" wrapText="1"/>
    </xf>
    <xf numFmtId="0" fontId="8" fillId="0" borderId="2" xfId="27" applyFont="1" applyBorder="1" applyAlignment="1">
      <alignment horizontal="left" vertical="center" wrapText="1"/>
    </xf>
    <xf numFmtId="0" fontId="8" fillId="0" borderId="3" xfId="27" applyFont="1" applyBorder="1" applyAlignment="1">
      <alignment horizontal="left" vertical="center" wrapText="1"/>
    </xf>
    <xf numFmtId="0" fontId="18" fillId="0" borderId="11" xfId="27" applyFont="1" applyBorder="1" applyAlignment="1">
      <alignment horizontal="center" vertical="center" wrapText="1"/>
    </xf>
    <xf numFmtId="0" fontId="18" fillId="0" borderId="15" xfId="27" applyFont="1" applyBorder="1" applyAlignment="1">
      <alignment horizontal="center" vertical="center" wrapText="1"/>
    </xf>
    <xf numFmtId="0" fontId="8" fillId="0" borderId="34" xfId="27" applyFont="1" applyBorder="1" applyAlignment="1">
      <alignment horizontal="center" vertical="center"/>
    </xf>
    <xf numFmtId="0" fontId="8" fillId="0" borderId="39" xfId="27" applyFont="1" applyBorder="1" applyAlignment="1">
      <alignment horizontal="center" vertical="center"/>
    </xf>
    <xf numFmtId="0" fontId="8" fillId="0" borderId="35" xfId="27" applyFont="1" applyBorder="1" applyAlignment="1">
      <alignment horizontal="center" vertical="center"/>
    </xf>
    <xf numFmtId="0" fontId="8" fillId="0" borderId="34" xfId="27" applyFont="1" applyBorder="1" applyAlignment="1">
      <alignment horizontal="center" vertical="center" wrapText="1"/>
    </xf>
    <xf numFmtId="0" fontId="13" fillId="0" borderId="0" xfId="27" applyFont="1" applyAlignment="1">
      <alignment horizontal="center" vertical="center"/>
    </xf>
    <xf numFmtId="0" fontId="12" fillId="0" borderId="0" xfId="9" applyFont="1" applyAlignment="1">
      <alignment vertical="center"/>
    </xf>
    <xf numFmtId="0" fontId="14" fillId="0" borderId="0" xfId="9" applyFont="1" applyAlignment="1">
      <alignment vertical="center"/>
    </xf>
    <xf numFmtId="0" fontId="15" fillId="0" borderId="0" xfId="9" applyFont="1" applyAlignment="1">
      <alignment vertical="center"/>
    </xf>
    <xf numFmtId="0" fontId="11" fillId="3" borderId="15" xfId="9" applyFont="1" applyFill="1" applyBorder="1" applyAlignment="1">
      <alignment horizontal="right" vertical="center"/>
    </xf>
    <xf numFmtId="0" fontId="11" fillId="4" borderId="15" xfId="9" applyFont="1" applyFill="1" applyBorder="1" applyAlignment="1">
      <alignment horizontal="center" vertical="center"/>
    </xf>
    <xf numFmtId="0" fontId="11" fillId="0" borderId="0" xfId="9" applyFont="1" applyAlignment="1">
      <alignment horizontal="right" vertical="center"/>
    </xf>
    <xf numFmtId="0" fontId="11" fillId="0" borderId="0" xfId="9" applyFont="1" applyAlignment="1">
      <alignment horizontal="center" vertical="center"/>
    </xf>
    <xf numFmtId="0" fontId="15" fillId="0" borderId="0" xfId="9" applyFont="1" applyAlignment="1">
      <alignment vertical="center" wrapText="1"/>
    </xf>
    <xf numFmtId="0" fontId="15" fillId="3" borderId="16" xfId="9" applyFont="1" applyFill="1" applyBorder="1" applyAlignment="1">
      <alignment horizontal="center" vertical="center"/>
    </xf>
    <xf numFmtId="0" fontId="15" fillId="3" borderId="16" xfId="9"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0" borderId="43" xfId="9" applyFont="1" applyBorder="1" applyAlignment="1">
      <alignment horizontal="center" vertical="center"/>
    </xf>
    <xf numFmtId="0" fontId="15" fillId="0" borderId="44" xfId="9" applyFont="1" applyBorder="1" applyAlignment="1">
      <alignment horizontal="center" vertical="center" textRotation="255" wrapText="1"/>
    </xf>
    <xf numFmtId="176" fontId="15" fillId="0" borderId="45" xfId="3" applyNumberFormat="1" applyFont="1" applyFill="1" applyBorder="1" applyAlignment="1">
      <alignment vertical="center" wrapText="1"/>
    </xf>
    <xf numFmtId="176" fontId="15" fillId="0" borderId="46" xfId="3" applyNumberFormat="1" applyFont="1" applyFill="1" applyBorder="1" applyAlignment="1">
      <alignment vertical="center" wrapText="1"/>
    </xf>
    <xf numFmtId="0" fontId="12" fillId="0" borderId="46" xfId="9" applyFont="1" applyBorder="1" applyAlignment="1">
      <alignment vertical="center"/>
    </xf>
    <xf numFmtId="181" fontId="15" fillId="0" borderId="46" xfId="3" applyNumberFormat="1" applyFont="1" applyFill="1" applyBorder="1" applyAlignment="1">
      <alignment horizontal="center" vertical="center"/>
    </xf>
    <xf numFmtId="0" fontId="12" fillId="0" borderId="46" xfId="9" applyFont="1" applyBorder="1" applyAlignment="1">
      <alignment horizontal="center" vertical="center"/>
    </xf>
    <xf numFmtId="0" fontId="12" fillId="0" borderId="47" xfId="9" applyFont="1" applyBorder="1" applyAlignment="1">
      <alignment horizontal="center" vertical="center"/>
    </xf>
    <xf numFmtId="0" fontId="15" fillId="0" borderId="48" xfId="9" applyFont="1" applyBorder="1" applyAlignment="1">
      <alignment horizontal="center" vertical="center"/>
    </xf>
    <xf numFmtId="0" fontId="15" fillId="0" borderId="27" xfId="9" applyFont="1" applyBorder="1" applyAlignment="1">
      <alignment horizontal="center" vertical="center" textRotation="255" wrapText="1"/>
    </xf>
    <xf numFmtId="0" fontId="12" fillId="0" borderId="8" xfId="9" applyFont="1" applyBorder="1" applyAlignment="1">
      <alignment vertical="center"/>
    </xf>
    <xf numFmtId="176" fontId="15" fillId="0" borderId="49" xfId="3" applyNumberFormat="1" applyFont="1" applyFill="1" applyBorder="1" applyAlignment="1">
      <alignment vertical="center" wrapText="1"/>
    </xf>
    <xf numFmtId="0" fontId="15" fillId="0" borderId="49" xfId="9" applyFont="1" applyBorder="1" applyAlignment="1">
      <alignment horizontal="center" vertical="center" wrapText="1"/>
    </xf>
    <xf numFmtId="181" fontId="33" fillId="4" borderId="49" xfId="3" applyNumberFormat="1" applyFont="1" applyFill="1" applyBorder="1" applyAlignment="1">
      <alignment horizontal="center" vertical="center"/>
    </xf>
    <xf numFmtId="0" fontId="12" fillId="4" borderId="16" xfId="9" applyFont="1" applyFill="1" applyBorder="1" applyAlignment="1">
      <alignment horizontal="left" vertical="center"/>
    </xf>
    <xf numFmtId="0" fontId="12" fillId="4" borderId="50" xfId="9" applyFont="1" applyFill="1" applyBorder="1" applyAlignment="1">
      <alignment horizontal="left" vertical="center"/>
    </xf>
    <xf numFmtId="176" fontId="15" fillId="0" borderId="51" xfId="3" applyNumberFormat="1" applyFont="1" applyFill="1" applyBorder="1" applyAlignment="1">
      <alignment vertical="center" wrapText="1"/>
    </xf>
    <xf numFmtId="0" fontId="15" fillId="0" borderId="51" xfId="9" applyFont="1" applyBorder="1" applyAlignment="1">
      <alignment horizontal="center" vertical="center" wrapText="1"/>
    </xf>
    <xf numFmtId="181" fontId="33" fillId="4" borderId="51" xfId="3" applyNumberFormat="1" applyFont="1" applyFill="1" applyBorder="1" applyAlignment="1">
      <alignment horizontal="center" vertical="center"/>
    </xf>
    <xf numFmtId="0" fontId="12" fillId="4" borderId="27" xfId="9" applyFont="1" applyFill="1" applyBorder="1" applyAlignment="1">
      <alignment horizontal="left" vertical="center"/>
    </xf>
    <xf numFmtId="0" fontId="12" fillId="4" borderId="52" xfId="9" applyFont="1" applyFill="1" applyBorder="1" applyAlignment="1">
      <alignment horizontal="left" vertical="center"/>
    </xf>
    <xf numFmtId="0" fontId="12" fillId="0" borderId="27" xfId="9" applyFont="1" applyBorder="1" applyAlignment="1">
      <alignment vertical="center"/>
    </xf>
    <xf numFmtId="176" fontId="15" fillId="0" borderId="53" xfId="3" applyNumberFormat="1" applyFont="1" applyFill="1" applyBorder="1" applyAlignment="1">
      <alignment vertical="center" wrapText="1"/>
    </xf>
    <xf numFmtId="0" fontId="15" fillId="0" borderId="53" xfId="9" applyFont="1" applyBorder="1" applyAlignment="1">
      <alignment horizontal="center" vertical="center" wrapText="1"/>
    </xf>
    <xf numFmtId="181" fontId="33" fillId="4" borderId="53" xfId="3" applyNumberFormat="1" applyFont="1" applyFill="1" applyBorder="1" applyAlignment="1">
      <alignment horizontal="center" vertical="center"/>
    </xf>
    <xf numFmtId="0" fontId="12" fillId="4" borderId="11" xfId="9" applyFont="1" applyFill="1" applyBorder="1" applyAlignment="1">
      <alignment horizontal="left" vertical="center"/>
    </xf>
    <xf numFmtId="0" fontId="12" fillId="4" borderId="54" xfId="9" applyFont="1" applyFill="1" applyBorder="1" applyAlignment="1">
      <alignment horizontal="left" vertical="center"/>
    </xf>
    <xf numFmtId="176" fontId="15" fillId="0" borderId="9" xfId="3" applyNumberFormat="1" applyFont="1" applyFill="1" applyBorder="1" applyAlignment="1">
      <alignment vertical="center" wrapText="1"/>
    </xf>
    <xf numFmtId="176" fontId="15" fillId="0" borderId="1" xfId="3" applyNumberFormat="1" applyFont="1" applyFill="1" applyBorder="1" applyAlignment="1">
      <alignment vertical="center" wrapText="1"/>
    </xf>
    <xf numFmtId="0" fontId="15" fillId="0" borderId="6" xfId="9" applyFont="1" applyBorder="1" applyAlignment="1">
      <alignment vertical="center" wrapText="1"/>
    </xf>
    <xf numFmtId="181" fontId="33" fillId="0" borderId="1" xfId="3" applyNumberFormat="1" applyFont="1" applyFill="1" applyBorder="1" applyAlignment="1">
      <alignment vertical="center"/>
    </xf>
    <xf numFmtId="181" fontId="12" fillId="0" borderId="1" xfId="3" applyNumberFormat="1" applyFont="1" applyFill="1" applyBorder="1" applyAlignment="1">
      <alignment vertical="center"/>
    </xf>
    <xf numFmtId="181" fontId="12" fillId="0" borderId="55" xfId="3" applyNumberFormat="1" applyFont="1" applyFill="1" applyBorder="1" applyAlignment="1">
      <alignment vertical="center"/>
    </xf>
    <xf numFmtId="176" fontId="15" fillId="0" borderId="8" xfId="3" applyNumberFormat="1" applyFont="1" applyFill="1" applyBorder="1" applyAlignment="1">
      <alignment wrapText="1"/>
    </xf>
    <xf numFmtId="176" fontId="15" fillId="0" borderId="0" xfId="3" applyNumberFormat="1" applyFont="1" applyFill="1" applyBorder="1" applyAlignment="1">
      <alignment wrapText="1"/>
    </xf>
    <xf numFmtId="181" fontId="15" fillId="0" borderId="0" xfId="3" applyNumberFormat="1" applyFont="1" applyFill="1" applyBorder="1" applyAlignment="1">
      <alignment horizontal="center" vertical="center"/>
    </xf>
    <xf numFmtId="0" fontId="12" fillId="0" borderId="0" xfId="9" applyFont="1" applyAlignment="1">
      <alignment horizontal="center" vertical="center"/>
    </xf>
    <xf numFmtId="0" fontId="12" fillId="0" borderId="56" xfId="9" applyFont="1" applyBorder="1" applyAlignment="1">
      <alignment horizontal="center" vertical="center"/>
    </xf>
    <xf numFmtId="181" fontId="12" fillId="4" borderId="16" xfId="3" applyNumberFormat="1" applyFont="1" applyFill="1" applyBorder="1" applyAlignment="1">
      <alignment horizontal="center" vertical="center"/>
    </xf>
    <xf numFmtId="181" fontId="12" fillId="4" borderId="50" xfId="3" applyNumberFormat="1" applyFont="1" applyFill="1" applyBorder="1" applyAlignment="1">
      <alignment horizontal="center" vertical="center"/>
    </xf>
    <xf numFmtId="181" fontId="12" fillId="4" borderId="27" xfId="3" applyNumberFormat="1" applyFont="1" applyFill="1" applyBorder="1" applyAlignment="1">
      <alignment horizontal="center" vertical="center"/>
    </xf>
    <xf numFmtId="181" fontId="12" fillId="4" borderId="52" xfId="3" applyNumberFormat="1" applyFont="1" applyFill="1" applyBorder="1" applyAlignment="1">
      <alignment horizontal="center" vertical="center"/>
    </xf>
    <xf numFmtId="0" fontId="12" fillId="0" borderId="57" xfId="9" applyFont="1" applyBorder="1" applyAlignment="1">
      <alignment vertical="center"/>
    </xf>
    <xf numFmtId="176" fontId="15" fillId="0" borderId="58" xfId="3" applyNumberFormat="1" applyFont="1" applyFill="1" applyBorder="1" applyAlignment="1">
      <alignment vertical="center" wrapText="1"/>
    </xf>
    <xf numFmtId="0" fontId="15" fillId="0" borderId="58" xfId="9" applyFont="1" applyBorder="1" applyAlignment="1">
      <alignment horizontal="center" vertical="center" wrapText="1"/>
    </xf>
    <xf numFmtId="181" fontId="33" fillId="4" borderId="58" xfId="3" applyNumberFormat="1" applyFont="1" applyFill="1" applyBorder="1" applyAlignment="1">
      <alignment horizontal="center" vertical="center"/>
    </xf>
    <xf numFmtId="181" fontId="12" fillId="4" borderId="59" xfId="3" applyNumberFormat="1" applyFont="1" applyFill="1" applyBorder="1" applyAlignment="1">
      <alignment horizontal="center" vertical="center"/>
    </xf>
    <xf numFmtId="181" fontId="12" fillId="4" borderId="60" xfId="3" applyNumberFormat="1" applyFont="1" applyFill="1" applyBorder="1" applyAlignment="1">
      <alignment horizontal="center" vertical="center"/>
    </xf>
    <xf numFmtId="0" fontId="15" fillId="0" borderId="46" xfId="9" applyFont="1" applyBorder="1" applyAlignment="1">
      <alignment horizontal="left" vertical="center" wrapText="1"/>
    </xf>
    <xf numFmtId="181" fontId="33" fillId="0" borderId="46" xfId="3" applyNumberFormat="1" applyFont="1" applyFill="1" applyBorder="1" applyAlignment="1">
      <alignment horizontal="center" vertical="center"/>
    </xf>
    <xf numFmtId="176" fontId="15" fillId="0" borderId="8" xfId="3" applyNumberFormat="1" applyFont="1" applyFill="1" applyBorder="1" applyAlignment="1">
      <alignment vertical="center" wrapText="1"/>
    </xf>
    <xf numFmtId="176" fontId="34" fillId="0" borderId="63" xfId="3" applyNumberFormat="1" applyFont="1" applyFill="1" applyBorder="1" applyAlignment="1">
      <alignment vertical="center" wrapText="1"/>
    </xf>
    <xf numFmtId="0" fontId="34" fillId="0" borderId="63" xfId="9" applyFont="1" applyBorder="1" applyAlignment="1">
      <alignment horizontal="center" vertical="center" wrapText="1"/>
    </xf>
    <xf numFmtId="181" fontId="10" fillId="4" borderId="49" xfId="3" applyNumberFormat="1" applyFont="1" applyFill="1" applyBorder="1" applyAlignment="1">
      <alignment horizontal="left" vertical="center" wrapText="1"/>
    </xf>
    <xf numFmtId="181" fontId="10" fillId="4" borderId="64" xfId="3" applyNumberFormat="1" applyFont="1" applyFill="1" applyBorder="1" applyAlignment="1">
      <alignment horizontal="left" vertical="center" wrapText="1"/>
    </xf>
    <xf numFmtId="176" fontId="34" fillId="0" borderId="65" xfId="3" applyNumberFormat="1" applyFont="1" applyFill="1" applyBorder="1" applyAlignment="1">
      <alignment vertical="center" wrapText="1"/>
    </xf>
    <xf numFmtId="0" fontId="34" fillId="0" borderId="65" xfId="9" applyFont="1" applyBorder="1" applyAlignment="1">
      <alignment horizontal="center" vertical="center" wrapText="1"/>
    </xf>
    <xf numFmtId="181" fontId="33" fillId="4" borderId="66" xfId="3" applyNumberFormat="1" applyFont="1" applyFill="1" applyBorder="1" applyAlignment="1">
      <alignment horizontal="center" vertical="center"/>
    </xf>
    <xf numFmtId="181" fontId="10" fillId="4" borderId="66" xfId="3" applyNumberFormat="1" applyFont="1" applyFill="1" applyBorder="1" applyAlignment="1">
      <alignment horizontal="left" vertical="center" wrapText="1"/>
    </xf>
    <xf numFmtId="181" fontId="10" fillId="4" borderId="67" xfId="3" applyNumberFormat="1" applyFont="1" applyFill="1" applyBorder="1" applyAlignment="1">
      <alignment horizontal="left" vertical="center" wrapText="1"/>
    </xf>
    <xf numFmtId="176" fontId="15" fillId="0" borderId="63" xfId="3" applyNumberFormat="1" applyFont="1" applyFill="1" applyBorder="1" applyAlignment="1">
      <alignment vertical="center" wrapText="1"/>
    </xf>
    <xf numFmtId="0" fontId="15" fillId="0" borderId="65" xfId="9" applyFont="1" applyBorder="1" applyAlignment="1">
      <alignment horizontal="center" vertical="center" wrapText="1"/>
    </xf>
    <xf numFmtId="176" fontId="15" fillId="0" borderId="68" xfId="3" applyNumberFormat="1" applyFont="1" applyFill="1" applyBorder="1" applyAlignment="1">
      <alignment horizontal="left" vertical="center" wrapText="1"/>
    </xf>
    <xf numFmtId="0" fontId="15" fillId="0" borderId="68" xfId="9" applyFont="1" applyBorder="1" applyAlignment="1">
      <alignment horizontal="center" vertical="center" wrapText="1"/>
    </xf>
    <xf numFmtId="0" fontId="10" fillId="4" borderId="51" xfId="9" applyFont="1" applyFill="1" applyBorder="1" applyAlignment="1">
      <alignment vertical="center" wrapText="1"/>
    </xf>
    <xf numFmtId="0" fontId="10" fillId="4" borderId="69" xfId="9" applyFont="1" applyFill="1" applyBorder="1" applyAlignment="1">
      <alignment vertical="center" wrapText="1"/>
    </xf>
    <xf numFmtId="176" fontId="15" fillId="0" borderId="27" xfId="3" applyNumberFormat="1" applyFont="1" applyFill="1" applyBorder="1" applyAlignment="1">
      <alignment vertical="center" wrapText="1"/>
    </xf>
    <xf numFmtId="176" fontId="15" fillId="0" borderId="68" xfId="3" applyNumberFormat="1" applyFont="1" applyFill="1" applyBorder="1" applyAlignment="1">
      <alignment vertical="center" wrapText="1"/>
    </xf>
    <xf numFmtId="176" fontId="15" fillId="0" borderId="11" xfId="3" applyNumberFormat="1" applyFont="1" applyFill="1" applyBorder="1" applyAlignment="1">
      <alignment vertical="center" wrapText="1"/>
    </xf>
    <xf numFmtId="176" fontId="15" fillId="0" borderId="70" xfId="3" applyNumberFormat="1" applyFont="1" applyFill="1" applyBorder="1" applyAlignment="1">
      <alignment vertical="center" wrapText="1"/>
    </xf>
    <xf numFmtId="0" fontId="15" fillId="0" borderId="70" xfId="9" applyFont="1" applyBorder="1" applyAlignment="1">
      <alignment horizontal="center" vertical="center" wrapText="1"/>
    </xf>
    <xf numFmtId="0" fontId="10" fillId="4" borderId="53" xfId="9" applyFont="1" applyFill="1" applyBorder="1" applyAlignment="1">
      <alignment vertical="center" wrapText="1"/>
    </xf>
    <xf numFmtId="0" fontId="10" fillId="4" borderId="71" xfId="9" applyFont="1" applyFill="1" applyBorder="1" applyAlignment="1">
      <alignment vertical="center" wrapText="1"/>
    </xf>
    <xf numFmtId="176" fontId="15" fillId="0" borderId="72" xfId="3" applyNumberFormat="1" applyFont="1" applyFill="1" applyBorder="1" applyAlignment="1">
      <alignment vertical="center" wrapText="1"/>
    </xf>
    <xf numFmtId="176" fontId="15" fillId="0" borderId="73" xfId="3" applyNumberFormat="1" applyFont="1" applyFill="1" applyBorder="1" applyAlignment="1">
      <alignment vertical="center" wrapText="1"/>
    </xf>
    <xf numFmtId="0" fontId="15" fillId="0" borderId="74" xfId="9" applyFont="1" applyBorder="1" applyAlignment="1">
      <alignment horizontal="center" vertical="center" wrapText="1"/>
    </xf>
    <xf numFmtId="181" fontId="33" fillId="4" borderId="74" xfId="3" applyNumberFormat="1" applyFont="1" applyFill="1" applyBorder="1" applyAlignment="1">
      <alignment horizontal="center" vertical="center"/>
    </xf>
    <xf numFmtId="0" fontId="12" fillId="4" borderId="74" xfId="9" applyFont="1" applyFill="1" applyBorder="1" applyAlignment="1">
      <alignment vertical="center" wrapText="1"/>
    </xf>
    <xf numFmtId="0" fontId="12" fillId="4" borderId="75" xfId="9" applyFont="1" applyFill="1" applyBorder="1" applyAlignment="1">
      <alignment vertical="center" wrapText="1"/>
    </xf>
    <xf numFmtId="0" fontId="15" fillId="0" borderId="6" xfId="9" applyFont="1" applyBorder="1" applyAlignment="1">
      <alignment horizontal="center" vertical="center" wrapText="1"/>
    </xf>
    <xf numFmtId="181" fontId="33" fillId="0" borderId="6" xfId="3" applyNumberFormat="1" applyFont="1" applyFill="1" applyBorder="1" applyAlignment="1">
      <alignment horizontal="center" vertical="center"/>
    </xf>
    <xf numFmtId="0" fontId="12" fillId="0" borderId="6" xfId="9" applyFont="1" applyBorder="1" applyAlignment="1">
      <alignment vertical="center" wrapText="1"/>
    </xf>
    <xf numFmtId="0" fontId="12" fillId="0" borderId="76" xfId="9" applyFont="1" applyBorder="1" applyAlignment="1">
      <alignment vertical="center" wrapText="1"/>
    </xf>
    <xf numFmtId="0" fontId="15" fillId="0" borderId="77" xfId="9" applyFont="1" applyBorder="1" applyAlignment="1">
      <alignment horizontal="center" vertical="center"/>
    </xf>
    <xf numFmtId="0" fontId="15" fillId="0" borderId="59" xfId="9" applyFont="1" applyBorder="1" applyAlignment="1">
      <alignment horizontal="center" vertical="center" textRotation="255" wrapText="1"/>
    </xf>
    <xf numFmtId="176" fontId="15" fillId="0" borderId="59" xfId="3" applyNumberFormat="1" applyFont="1" applyFill="1" applyBorder="1" applyAlignment="1">
      <alignment vertical="center" wrapText="1"/>
    </xf>
    <xf numFmtId="176" fontId="15" fillId="0" borderId="78" xfId="3" applyNumberFormat="1" applyFont="1" applyFill="1" applyBorder="1" applyAlignment="1">
      <alignment vertical="center" wrapText="1"/>
    </xf>
    <xf numFmtId="0" fontId="15" fillId="0" borderId="78" xfId="9" applyFont="1" applyBorder="1" applyAlignment="1">
      <alignment horizontal="center" vertical="center" wrapText="1"/>
    </xf>
    <xf numFmtId="181" fontId="33" fillId="4" borderId="59" xfId="3" applyNumberFormat="1" applyFont="1" applyFill="1" applyBorder="1" applyAlignment="1">
      <alignment horizontal="center" vertical="center"/>
    </xf>
    <xf numFmtId="0" fontId="12" fillId="4" borderId="59" xfId="9" applyFont="1" applyFill="1" applyBorder="1" applyAlignment="1">
      <alignment vertical="center" wrapText="1"/>
    </xf>
    <xf numFmtId="0" fontId="12" fillId="4" borderId="60" xfId="9" applyFont="1" applyFill="1" applyBorder="1" applyAlignment="1">
      <alignment vertical="center" wrapText="1"/>
    </xf>
    <xf numFmtId="176" fontId="15" fillId="0" borderId="79" xfId="3" applyNumberFormat="1" applyFont="1" applyFill="1" applyBorder="1" applyAlignment="1">
      <alignment horizontal="left" vertical="center" wrapText="1"/>
    </xf>
    <xf numFmtId="176" fontId="15" fillId="0" borderId="80" xfId="3" applyNumberFormat="1" applyFont="1" applyFill="1" applyBorder="1" applyAlignment="1">
      <alignment horizontal="left" vertical="center" wrapText="1"/>
    </xf>
    <xf numFmtId="0" fontId="15" fillId="0" borderId="81" xfId="9" applyFont="1" applyBorder="1" applyAlignment="1">
      <alignment horizontal="center" vertical="center" wrapText="1"/>
    </xf>
    <xf numFmtId="181" fontId="33" fillId="4" borderId="81" xfId="3" applyNumberFormat="1" applyFont="1" applyFill="1" applyBorder="1" applyAlignment="1">
      <alignment horizontal="center" vertical="center"/>
    </xf>
    <xf numFmtId="0" fontId="12" fillId="4" borderId="44" xfId="9" applyFont="1" applyFill="1" applyBorder="1" applyAlignment="1">
      <alignment vertical="center" wrapText="1"/>
    </xf>
    <xf numFmtId="0" fontId="12" fillId="4" borderId="82" xfId="9" applyFont="1" applyFill="1" applyBorder="1" applyAlignment="1">
      <alignment vertical="center" wrapText="1"/>
    </xf>
    <xf numFmtId="0" fontId="12" fillId="4" borderId="49" xfId="9" applyFont="1" applyFill="1" applyBorder="1" applyAlignment="1">
      <alignment vertical="center" wrapText="1"/>
    </xf>
    <xf numFmtId="0" fontId="12" fillId="4" borderId="64" xfId="9" applyFont="1" applyFill="1" applyBorder="1" applyAlignment="1">
      <alignment vertical="center" wrapText="1"/>
    </xf>
    <xf numFmtId="0" fontId="12" fillId="4" borderId="58" xfId="9" applyFont="1" applyFill="1" applyBorder="1" applyAlignment="1">
      <alignment vertical="center" wrapText="1"/>
    </xf>
    <xf numFmtId="0" fontId="12" fillId="4" borderId="84" xfId="9" applyFont="1" applyFill="1" applyBorder="1" applyAlignment="1">
      <alignment vertical="center" wrapText="1"/>
    </xf>
    <xf numFmtId="0" fontId="12" fillId="0" borderId="61" xfId="9" applyFont="1" applyBorder="1" applyAlignment="1">
      <alignment vertical="center"/>
    </xf>
    <xf numFmtId="0" fontId="12" fillId="0" borderId="62" xfId="9" applyFont="1" applyBorder="1" applyAlignment="1">
      <alignment vertical="center"/>
    </xf>
    <xf numFmtId="176" fontId="15" fillId="0" borderId="17" xfId="3" applyNumberFormat="1" applyFont="1" applyFill="1" applyBorder="1" applyAlignment="1">
      <alignment vertical="center" wrapText="1"/>
    </xf>
    <xf numFmtId="0" fontId="34" fillId="0" borderId="17" xfId="9" applyFont="1" applyBorder="1" applyAlignment="1">
      <alignment horizontal="center" vertical="center" wrapText="1"/>
    </xf>
    <xf numFmtId="181" fontId="33" fillId="4" borderId="15" xfId="3" applyNumberFormat="1" applyFont="1" applyFill="1" applyBorder="1" applyAlignment="1">
      <alignment horizontal="center" vertical="center"/>
    </xf>
    <xf numFmtId="0" fontId="12" fillId="4" borderId="15" xfId="9" applyFont="1" applyFill="1" applyBorder="1" applyAlignment="1">
      <alignment vertical="center" wrapText="1"/>
    </xf>
    <xf numFmtId="0" fontId="12" fillId="4" borderId="85" xfId="9" applyFont="1" applyFill="1" applyBorder="1" applyAlignment="1">
      <alignment vertical="center" wrapText="1"/>
    </xf>
    <xf numFmtId="0" fontId="15" fillId="0" borderId="17" xfId="9" applyFont="1" applyBorder="1" applyAlignment="1">
      <alignment horizontal="center" vertical="center" wrapText="1"/>
    </xf>
    <xf numFmtId="176" fontId="15" fillId="0" borderId="9" xfId="3" applyNumberFormat="1" applyFont="1" applyFill="1" applyBorder="1" applyAlignment="1">
      <alignment vertical="center" wrapText="1"/>
    </xf>
    <xf numFmtId="181" fontId="33" fillId="4" borderId="16" xfId="3" applyNumberFormat="1" applyFont="1" applyFill="1" applyBorder="1" applyAlignment="1">
      <alignment horizontal="center" vertical="center"/>
    </xf>
    <xf numFmtId="0" fontId="12" fillId="4" borderId="16" xfId="9" applyFont="1" applyFill="1" applyBorder="1" applyAlignment="1">
      <alignment vertical="center" wrapText="1"/>
    </xf>
    <xf numFmtId="0" fontId="12" fillId="4" borderId="50" xfId="9" applyFont="1" applyFill="1" applyBorder="1" applyAlignment="1">
      <alignment vertical="center" wrapText="1"/>
    </xf>
    <xf numFmtId="176" fontId="15" fillId="0" borderId="57" xfId="3" applyNumberFormat="1" applyFont="1" applyFill="1" applyBorder="1" applyAlignment="1">
      <alignment vertical="center" wrapText="1"/>
    </xf>
    <xf numFmtId="176" fontId="34" fillId="0" borderId="86" xfId="3" applyNumberFormat="1" applyFont="1" applyFill="1" applyBorder="1" applyAlignment="1">
      <alignment horizontal="left" vertical="center" wrapText="1"/>
    </xf>
    <xf numFmtId="0" fontId="34" fillId="0" borderId="86" xfId="9" applyFont="1" applyBorder="1" applyAlignment="1">
      <alignment horizontal="center" vertical="center" wrapText="1"/>
    </xf>
    <xf numFmtId="181" fontId="33" fillId="4" borderId="78" xfId="3" applyNumberFormat="1" applyFont="1" applyFill="1" applyBorder="1" applyAlignment="1">
      <alignment horizontal="center" vertical="center"/>
    </xf>
    <xf numFmtId="0" fontId="12" fillId="4" borderId="78" xfId="9" applyFont="1" applyFill="1" applyBorder="1" applyAlignment="1">
      <alignment vertical="center" wrapText="1"/>
    </xf>
    <xf numFmtId="0" fontId="12" fillId="4" borderId="87" xfId="9" applyFont="1" applyFill="1" applyBorder="1" applyAlignment="1">
      <alignment vertical="center" wrapText="1"/>
    </xf>
    <xf numFmtId="0" fontId="15" fillId="0" borderId="88" xfId="9" applyFont="1" applyBorder="1" applyAlignment="1">
      <alignment horizontal="center" vertical="center"/>
    </xf>
    <xf numFmtId="0" fontId="15" fillId="0" borderId="89" xfId="9" applyFont="1" applyBorder="1" applyAlignment="1">
      <alignment horizontal="center" vertical="center" textRotation="255" wrapText="1"/>
    </xf>
    <xf numFmtId="176" fontId="15" fillId="0" borderId="90" xfId="3" applyNumberFormat="1" applyFont="1" applyFill="1" applyBorder="1" applyAlignment="1">
      <alignment horizontal="left" vertical="center" wrapText="1"/>
    </xf>
    <xf numFmtId="176" fontId="15" fillId="0" borderId="91" xfId="3" applyNumberFormat="1" applyFont="1" applyFill="1" applyBorder="1" applyAlignment="1">
      <alignment horizontal="left" vertical="center" wrapText="1"/>
    </xf>
    <xf numFmtId="0" fontId="15" fillId="0" borderId="90" xfId="9" applyFont="1" applyBorder="1" applyAlignment="1">
      <alignment horizontal="center" vertical="center" wrapText="1"/>
    </xf>
    <xf numFmtId="181" fontId="33" fillId="4" borderId="89" xfId="3" applyNumberFormat="1" applyFont="1" applyFill="1" applyBorder="1" applyAlignment="1">
      <alignment horizontal="center" vertical="center"/>
    </xf>
    <xf numFmtId="0" fontId="12" fillId="4" borderId="89" xfId="9" applyFont="1" applyFill="1" applyBorder="1" applyAlignment="1">
      <alignment vertical="center" wrapText="1"/>
    </xf>
    <xf numFmtId="0" fontId="12" fillId="4" borderId="92" xfId="9" applyFont="1" applyFill="1" applyBorder="1" applyAlignment="1">
      <alignment vertical="center" wrapText="1"/>
    </xf>
    <xf numFmtId="176" fontId="15" fillId="0" borderId="80" xfId="3" applyNumberFormat="1" applyFont="1" applyFill="1" applyBorder="1" applyAlignment="1">
      <alignment vertical="center" wrapText="1"/>
    </xf>
    <xf numFmtId="181" fontId="33" fillId="4" borderId="44" xfId="3" applyNumberFormat="1" applyFont="1" applyFill="1" applyBorder="1" applyAlignment="1">
      <alignment horizontal="center" vertical="center"/>
    </xf>
    <xf numFmtId="176" fontId="15" fillId="0" borderId="10" xfId="3" applyNumberFormat="1" applyFont="1" applyFill="1" applyBorder="1" applyAlignment="1">
      <alignment vertical="center" wrapText="1"/>
    </xf>
    <xf numFmtId="0" fontId="15" fillId="0" borderId="86" xfId="9" applyFont="1" applyBorder="1" applyAlignment="1">
      <alignment horizontal="center" vertical="center" wrapText="1"/>
    </xf>
    <xf numFmtId="0" fontId="8" fillId="0" borderId="43" xfId="9" applyFont="1" applyBorder="1" applyAlignment="1">
      <alignment horizontal="center" vertical="center"/>
    </xf>
    <xf numFmtId="0" fontId="15" fillId="0" borderId="45" xfId="9" applyFont="1" applyBorder="1" applyAlignment="1">
      <alignment vertical="center" textRotation="255" wrapText="1"/>
    </xf>
    <xf numFmtId="0" fontId="15" fillId="0" borderId="45" xfId="9" applyFont="1" applyBorder="1" applyAlignment="1">
      <alignment horizontal="left" vertical="center" wrapText="1"/>
    </xf>
    <xf numFmtId="0" fontId="15" fillId="0" borderId="46" xfId="9" applyFont="1" applyBorder="1" applyAlignment="1">
      <alignment horizontal="left" vertical="center" wrapText="1"/>
    </xf>
    <xf numFmtId="0" fontId="15" fillId="0" borderId="45" xfId="9" applyFont="1" applyBorder="1" applyAlignment="1">
      <alignment horizontal="center" vertical="center" wrapText="1"/>
    </xf>
    <xf numFmtId="0" fontId="12" fillId="4" borderId="81" xfId="9" applyFont="1" applyFill="1" applyBorder="1" applyAlignment="1">
      <alignment vertical="center" wrapText="1"/>
    </xf>
    <xf numFmtId="0" fontId="12" fillId="4" borderId="95" xfId="9" applyFont="1" applyFill="1" applyBorder="1" applyAlignment="1">
      <alignment vertical="center" wrapText="1"/>
    </xf>
    <xf numFmtId="0" fontId="8" fillId="0" borderId="48" xfId="9" applyFont="1" applyBorder="1" applyAlignment="1">
      <alignment horizontal="center" vertical="center"/>
    </xf>
    <xf numFmtId="0" fontId="15" fillId="0" borderId="8" xfId="9" applyFont="1" applyBorder="1" applyAlignment="1">
      <alignment vertical="center" textRotation="255" wrapText="1"/>
    </xf>
    <xf numFmtId="0" fontId="15" fillId="0" borderId="9" xfId="9" applyFont="1" applyBorder="1" applyAlignment="1">
      <alignment vertical="center"/>
    </xf>
    <xf numFmtId="0" fontId="15" fillId="0" borderId="1" xfId="9" applyFont="1" applyBorder="1" applyAlignment="1">
      <alignment vertical="center"/>
    </xf>
    <xf numFmtId="0" fontId="15" fillId="0" borderId="8" xfId="9" applyFont="1" applyBorder="1" applyAlignment="1">
      <alignment vertical="center" wrapText="1"/>
    </xf>
    <xf numFmtId="0" fontId="15" fillId="0" borderId="15" xfId="9" applyFont="1" applyBorder="1" applyAlignment="1">
      <alignment vertical="center" wrapText="1"/>
    </xf>
    <xf numFmtId="0" fontId="15" fillId="0" borderId="15" xfId="9" applyFont="1" applyBorder="1" applyAlignment="1">
      <alignment horizontal="center" vertical="center" wrapText="1"/>
    </xf>
    <xf numFmtId="0" fontId="8" fillId="0" borderId="77" xfId="9" applyFont="1" applyBorder="1" applyAlignment="1">
      <alignment horizontal="center" vertical="center"/>
    </xf>
    <xf numFmtId="0" fontId="15" fillId="0" borderId="57" xfId="9" applyFont="1" applyBorder="1" applyAlignment="1">
      <alignment vertical="center" textRotation="255" wrapText="1"/>
    </xf>
    <xf numFmtId="0" fontId="15" fillId="0" borderId="59" xfId="9" applyFont="1" applyBorder="1" applyAlignment="1">
      <alignment vertical="center" wrapText="1"/>
    </xf>
    <xf numFmtId="0" fontId="15" fillId="0" borderId="78" xfId="9" applyFont="1" applyBorder="1" applyAlignment="1">
      <alignment vertical="center" wrapText="1"/>
    </xf>
    <xf numFmtId="0" fontId="15" fillId="0" borderId="45" xfId="9" applyFont="1" applyBorder="1" applyAlignment="1">
      <alignment vertical="center" wrapText="1"/>
    </xf>
    <xf numFmtId="0" fontId="15" fillId="0" borderId="46" xfId="9" applyFont="1" applyBorder="1" applyAlignment="1">
      <alignment vertical="center" wrapText="1"/>
    </xf>
    <xf numFmtId="0" fontId="15" fillId="0" borderId="6" xfId="9" applyFont="1" applyBorder="1" applyAlignment="1">
      <alignment vertical="center"/>
    </xf>
    <xf numFmtId="0" fontId="15" fillId="0" borderId="27" xfId="9" applyFont="1" applyBorder="1" applyAlignment="1">
      <alignment vertical="center" wrapText="1"/>
    </xf>
    <xf numFmtId="0" fontId="15" fillId="0" borderId="8" xfId="9" applyFont="1" applyBorder="1" applyAlignment="1">
      <alignment horizontal="center" vertical="center" wrapText="1"/>
    </xf>
    <xf numFmtId="181" fontId="33" fillId="4" borderId="27" xfId="3" applyNumberFormat="1" applyFont="1" applyFill="1" applyBorder="1" applyAlignment="1">
      <alignment horizontal="center" vertical="center"/>
    </xf>
    <xf numFmtId="0" fontId="12" fillId="4" borderId="11" xfId="9" applyFont="1" applyFill="1" applyBorder="1" applyAlignment="1">
      <alignment vertical="center" wrapText="1"/>
    </xf>
    <xf numFmtId="0" fontId="12" fillId="4" borderId="54" xfId="9" applyFont="1" applyFill="1" applyBorder="1" applyAlignment="1">
      <alignment vertical="center" wrapText="1"/>
    </xf>
    <xf numFmtId="0" fontId="15" fillId="0" borderId="93" xfId="9" applyFont="1" applyBorder="1" applyAlignment="1">
      <alignment vertical="center" wrapText="1"/>
    </xf>
    <xf numFmtId="0" fontId="8" fillId="0" borderId="88" xfId="9" applyFont="1" applyBorder="1" applyAlignment="1">
      <alignment horizontal="center" vertical="center"/>
    </xf>
    <xf numFmtId="0" fontId="15" fillId="0" borderId="90" xfId="9" applyFont="1" applyBorder="1" applyAlignment="1">
      <alignment vertical="center" textRotation="255" wrapText="1"/>
    </xf>
    <xf numFmtId="0" fontId="15" fillId="0" borderId="90" xfId="9" applyFont="1" applyBorder="1" applyAlignment="1">
      <alignment vertical="center" wrapText="1"/>
    </xf>
    <xf numFmtId="0" fontId="15" fillId="0" borderId="96" xfId="9" applyFont="1" applyBorder="1" applyAlignment="1">
      <alignment vertical="center" wrapText="1"/>
    </xf>
    <xf numFmtId="0" fontId="15" fillId="0" borderId="0" xfId="9" applyFont="1" applyAlignment="1">
      <alignment horizontal="center" vertical="center"/>
    </xf>
    <xf numFmtId="0" fontId="15" fillId="0" borderId="11" xfId="9" applyFont="1" applyBorder="1" applyAlignment="1">
      <alignment horizontal="center" vertical="center" wrapText="1"/>
    </xf>
    <xf numFmtId="38" fontId="33" fillId="5" borderId="11" xfId="3" applyFont="1" applyFill="1" applyBorder="1" applyAlignment="1">
      <alignment horizontal="center" vertical="center"/>
    </xf>
    <xf numFmtId="0" fontId="12" fillId="0" borderId="97" xfId="9" applyFont="1" applyBorder="1" applyAlignment="1">
      <alignment vertical="center"/>
    </xf>
    <xf numFmtId="0" fontId="11" fillId="0" borderId="0" xfId="9" applyFont="1" applyAlignment="1">
      <alignment vertical="center"/>
    </xf>
    <xf numFmtId="0" fontId="35" fillId="0" borderId="0" xfId="9" applyFont="1" applyAlignment="1">
      <alignment vertical="center"/>
    </xf>
    <xf numFmtId="176" fontId="15" fillId="0" borderId="8" xfId="3" applyNumberFormat="1" applyFont="1" applyFill="1" applyBorder="1" applyAlignment="1">
      <alignment vertical="center" wrapText="1"/>
    </xf>
    <xf numFmtId="176" fontId="15" fillId="0" borderId="0" xfId="3" applyNumberFormat="1" applyFont="1" applyFill="1" applyBorder="1" applyAlignment="1">
      <alignment vertical="center" wrapText="1"/>
    </xf>
    <xf numFmtId="0" fontId="15" fillId="0" borderId="15" xfId="9" applyFont="1" applyBorder="1" applyAlignment="1">
      <alignment vertical="center" wrapText="1"/>
    </xf>
    <xf numFmtId="0" fontId="12" fillId="0" borderId="7" xfId="9" applyFont="1" applyBorder="1" applyAlignment="1">
      <alignment vertical="center"/>
    </xf>
    <xf numFmtId="0" fontId="12" fillId="4" borderId="27" xfId="9" applyFont="1" applyFill="1" applyBorder="1" applyAlignment="1">
      <alignment vertical="center"/>
    </xf>
    <xf numFmtId="0" fontId="12" fillId="4" borderId="11" xfId="9" applyFont="1" applyFill="1" applyBorder="1" applyAlignment="1">
      <alignment vertical="center"/>
    </xf>
    <xf numFmtId="0" fontId="12" fillId="4" borderId="52" xfId="9" applyFont="1" applyFill="1" applyBorder="1" applyAlignment="1">
      <alignment vertical="center"/>
    </xf>
    <xf numFmtId="0" fontId="12" fillId="4" borderId="54" xfId="9" applyFont="1" applyFill="1" applyBorder="1" applyAlignment="1">
      <alignment vertical="center"/>
    </xf>
    <xf numFmtId="0" fontId="12" fillId="4" borderId="16" xfId="9" applyFont="1" applyFill="1" applyBorder="1" applyAlignment="1">
      <alignment horizontal="center" vertical="center"/>
    </xf>
    <xf numFmtId="0" fontId="12" fillId="4" borderId="50" xfId="9" applyFont="1" applyFill="1" applyBorder="1" applyAlignment="1">
      <alignment horizontal="center" vertical="center"/>
    </xf>
    <xf numFmtId="0" fontId="12" fillId="4" borderId="11" xfId="9" applyFont="1" applyFill="1" applyBorder="1" applyAlignment="1">
      <alignment horizontal="center" vertical="center"/>
    </xf>
    <xf numFmtId="0" fontId="12" fillId="4" borderId="54" xfId="9" applyFont="1" applyFill="1" applyBorder="1" applyAlignment="1">
      <alignment horizontal="center" vertical="center"/>
    </xf>
    <xf numFmtId="176" fontId="15" fillId="0" borderId="45" xfId="3" applyNumberFormat="1" applyFont="1" applyFill="1" applyBorder="1" applyAlignment="1">
      <alignment horizontal="left" vertical="center" wrapText="1"/>
    </xf>
    <xf numFmtId="176" fontId="15" fillId="0" borderId="98" xfId="3" applyNumberFormat="1" applyFont="1" applyFill="1" applyBorder="1" applyAlignment="1">
      <alignment horizontal="left" vertical="center" wrapText="1"/>
    </xf>
    <xf numFmtId="176" fontId="15" fillId="0" borderId="86" xfId="3" applyNumberFormat="1" applyFont="1" applyFill="1" applyBorder="1" applyAlignment="1">
      <alignment horizontal="left" vertical="center" wrapText="1"/>
    </xf>
    <xf numFmtId="176" fontId="15" fillId="0" borderId="99" xfId="3" applyNumberFormat="1" applyFont="1" applyFill="1" applyBorder="1" applyAlignment="1">
      <alignment horizontal="left" vertical="center" wrapText="1"/>
    </xf>
    <xf numFmtId="0" fontId="36" fillId="0" borderId="0" xfId="9" applyFont="1" applyAlignment="1">
      <alignment vertical="center"/>
    </xf>
    <xf numFmtId="0" fontId="12" fillId="2" borderId="0" xfId="9" applyFont="1" applyFill="1" applyAlignment="1">
      <alignment vertical="center"/>
    </xf>
    <xf numFmtId="0" fontId="15" fillId="2" borderId="0" xfId="9" applyFont="1" applyFill="1" applyAlignment="1">
      <alignment vertical="center"/>
    </xf>
    <xf numFmtId="0" fontId="35" fillId="2" borderId="0" xfId="9" applyFont="1" applyFill="1" applyAlignment="1">
      <alignment vertical="center"/>
    </xf>
    <xf numFmtId="0" fontId="37" fillId="0" borderId="15" xfId="9" applyFont="1" applyBorder="1" applyAlignment="1">
      <alignment horizontal="right" vertical="center" shrinkToFit="1"/>
    </xf>
    <xf numFmtId="0" fontId="38" fillId="6" borderId="15" xfId="9" applyFont="1" applyFill="1" applyBorder="1" applyAlignment="1">
      <alignment horizontal="center" vertical="center"/>
    </xf>
    <xf numFmtId="0" fontId="21" fillId="0" borderId="0" xfId="9"/>
    <xf numFmtId="0" fontId="21" fillId="0" borderId="0" xfId="9" applyAlignment="1">
      <alignment vertical="center"/>
    </xf>
    <xf numFmtId="0" fontId="37" fillId="0" borderId="9" xfId="9" applyFont="1" applyBorder="1" applyAlignment="1">
      <alignment vertical="center"/>
    </xf>
    <xf numFmtId="0" fontId="37" fillId="0" borderId="5" xfId="9" applyFont="1" applyBorder="1" applyAlignment="1">
      <alignment vertical="center"/>
    </xf>
    <xf numFmtId="0" fontId="37" fillId="0" borderId="17" xfId="9" applyFont="1" applyBorder="1" applyAlignment="1">
      <alignment horizontal="center" vertical="center"/>
    </xf>
    <xf numFmtId="0" fontId="37" fillId="0" borderId="10" xfId="9" applyFont="1" applyBorder="1" applyAlignment="1">
      <alignment horizontal="center" vertical="center"/>
    </xf>
    <xf numFmtId="0" fontId="37" fillId="0" borderId="15" xfId="9" applyFont="1" applyBorder="1" applyAlignment="1">
      <alignment horizontal="center" vertical="center"/>
    </xf>
    <xf numFmtId="0" fontId="37" fillId="0" borderId="6" xfId="9" applyFont="1" applyBorder="1" applyAlignment="1">
      <alignment horizontal="center" vertical="center"/>
    </xf>
    <xf numFmtId="0" fontId="21" fillId="0" borderId="15" xfId="9" applyBorder="1" applyAlignment="1">
      <alignment vertical="center"/>
    </xf>
    <xf numFmtId="0" fontId="21" fillId="0" borderId="0" xfId="9" applyAlignment="1">
      <alignment horizontal="center" vertical="center"/>
    </xf>
    <xf numFmtId="0" fontId="37" fillId="0" borderId="7" xfId="9" applyFont="1" applyBorder="1" applyAlignment="1">
      <alignment horizontal="center" vertical="center"/>
    </xf>
    <xf numFmtId="0" fontId="37" fillId="0" borderId="3" xfId="9" applyFont="1" applyBorder="1" applyAlignment="1">
      <alignment horizontal="center" vertical="center"/>
    </xf>
    <xf numFmtId="0" fontId="37" fillId="0" borderId="11" xfId="9" applyFont="1" applyBorder="1" applyAlignment="1">
      <alignment horizontal="center" vertical="center"/>
    </xf>
    <xf numFmtId="0" fontId="37" fillId="0" borderId="15" xfId="9" applyFont="1" applyBorder="1" applyAlignment="1">
      <alignment horizontal="center" vertical="center"/>
    </xf>
    <xf numFmtId="0" fontId="37" fillId="0" borderId="9" xfId="9" applyFont="1" applyBorder="1" applyAlignment="1">
      <alignment horizontal="center" vertical="center" shrinkToFit="1"/>
    </xf>
    <xf numFmtId="0" fontId="37" fillId="0" borderId="5" xfId="9" applyFont="1" applyBorder="1" applyAlignment="1">
      <alignment horizontal="center" vertical="center" shrinkToFit="1"/>
    </xf>
    <xf numFmtId="0" fontId="37" fillId="0" borderId="9" xfId="9" applyFont="1" applyBorder="1" applyAlignment="1">
      <alignment horizontal="center" vertical="center" shrinkToFit="1"/>
    </xf>
    <xf numFmtId="0" fontId="37" fillId="0" borderId="1" xfId="9" applyFont="1" applyBorder="1" applyAlignment="1">
      <alignment horizontal="center" vertical="center" shrinkToFit="1"/>
    </xf>
    <xf numFmtId="38" fontId="0" fillId="0" borderId="15" xfId="30" applyFont="1" applyBorder="1" applyAlignment="1">
      <alignment vertical="center"/>
    </xf>
    <xf numFmtId="38" fontId="0" fillId="0" borderId="10" xfId="30" applyFont="1" applyBorder="1" applyAlignment="1">
      <alignment vertical="center"/>
    </xf>
    <xf numFmtId="38" fontId="0" fillId="0" borderId="17" xfId="30" applyFont="1" applyBorder="1" applyAlignment="1">
      <alignment vertical="center"/>
    </xf>
    <xf numFmtId="185" fontId="0" fillId="0" borderId="17" xfId="31" applyNumberFormat="1" applyFont="1" applyFill="1" applyBorder="1" applyAlignment="1">
      <alignment vertical="center"/>
    </xf>
    <xf numFmtId="185" fontId="0" fillId="0" borderId="100" xfId="31" applyNumberFormat="1" applyFont="1" applyFill="1" applyBorder="1" applyAlignment="1">
      <alignment vertical="center"/>
    </xf>
    <xf numFmtId="185" fontId="0" fillId="0" borderId="96" xfId="31" applyNumberFormat="1" applyFont="1" applyFill="1" applyBorder="1" applyAlignment="1">
      <alignment vertical="center"/>
    </xf>
    <xf numFmtId="38" fontId="21" fillId="0" borderId="15" xfId="9" applyNumberFormat="1" applyBorder="1" applyAlignment="1">
      <alignment vertical="center"/>
    </xf>
    <xf numFmtId="0" fontId="11" fillId="0" borderId="15" xfId="9" applyFont="1" applyBorder="1" applyAlignment="1">
      <alignment horizontal="center" vertical="center" wrapText="1"/>
    </xf>
    <xf numFmtId="0" fontId="11" fillId="0" borderId="15" xfId="9" applyFont="1" applyBorder="1" applyAlignment="1">
      <alignment vertical="center"/>
    </xf>
    <xf numFmtId="38" fontId="39" fillId="6" borderId="11" xfId="30" applyFont="1" applyFill="1" applyBorder="1" applyAlignment="1">
      <alignment vertical="center"/>
    </xf>
    <xf numFmtId="38" fontId="39" fillId="6" borderId="15" xfId="30" applyFont="1" applyFill="1" applyBorder="1" applyAlignment="1">
      <alignment vertical="center"/>
    </xf>
    <xf numFmtId="0" fontId="37" fillId="0" borderId="0" xfId="9" applyFont="1" applyAlignment="1">
      <alignment vertical="center"/>
    </xf>
    <xf numFmtId="0" fontId="21" fillId="0" borderId="15" xfId="9" applyBorder="1" applyAlignment="1">
      <alignment horizontal="center" vertical="center"/>
    </xf>
    <xf numFmtId="0" fontId="12" fillId="2" borderId="15" xfId="2" applyFont="1" applyFill="1" applyBorder="1" applyAlignment="1">
      <alignment horizontal="center" vertical="center" wrapText="1"/>
    </xf>
    <xf numFmtId="0" fontId="37" fillId="0" borderId="15" xfId="9" applyFont="1" applyBorder="1" applyAlignment="1">
      <alignment horizontal="left" vertical="center" wrapText="1"/>
    </xf>
    <xf numFmtId="0" fontId="40" fillId="6" borderId="15" xfId="2" applyFont="1" applyFill="1" applyBorder="1" applyAlignment="1">
      <alignment horizontal="left" vertical="center" wrapText="1"/>
    </xf>
    <xf numFmtId="0" fontId="41" fillId="6" borderId="15" xfId="9" applyFont="1" applyFill="1" applyBorder="1" applyAlignment="1">
      <alignment horizontal="left" vertical="center"/>
    </xf>
    <xf numFmtId="0" fontId="36" fillId="0" borderId="0" xfId="9" applyFont="1"/>
    <xf numFmtId="0" fontId="15" fillId="2" borderId="0" xfId="2" applyFont="1" applyFill="1">
      <alignment vertical="center"/>
    </xf>
    <xf numFmtId="0" fontId="12" fillId="2" borderId="0" xfId="2" applyFont="1" applyFill="1">
      <alignment vertical="center"/>
    </xf>
    <xf numFmtId="0" fontId="37" fillId="7" borderId="15" xfId="9" applyFont="1" applyFill="1" applyBorder="1" applyAlignment="1">
      <alignment horizontal="center"/>
    </xf>
    <xf numFmtId="0" fontId="15" fillId="2" borderId="9" xfId="9" applyFont="1" applyFill="1" applyBorder="1" applyAlignment="1">
      <alignment horizontal="center" vertical="center" wrapText="1"/>
    </xf>
    <xf numFmtId="0" fontId="15" fillId="2" borderId="1" xfId="9" applyFont="1" applyFill="1" applyBorder="1" applyAlignment="1">
      <alignment horizontal="center" vertical="center" wrapText="1"/>
    </xf>
    <xf numFmtId="0" fontId="15" fillId="2" borderId="5" xfId="9" applyFont="1" applyFill="1" applyBorder="1" applyAlignment="1">
      <alignment horizontal="center" vertical="center" wrapText="1"/>
    </xf>
    <xf numFmtId="0" fontId="15" fillId="2" borderId="15" xfId="9" applyFont="1" applyFill="1" applyBorder="1" applyAlignment="1">
      <alignment horizontal="center" vertical="center"/>
    </xf>
    <xf numFmtId="0" fontId="8" fillId="2" borderId="9" xfId="9" applyFont="1" applyFill="1" applyBorder="1" applyAlignment="1">
      <alignment vertical="center" wrapText="1"/>
    </xf>
    <xf numFmtId="0" fontId="8" fillId="2" borderId="1" xfId="9" applyFont="1" applyFill="1" applyBorder="1" applyAlignment="1">
      <alignment vertical="center" wrapText="1"/>
    </xf>
    <xf numFmtId="0" fontId="8" fillId="2" borderId="5" xfId="9" applyFont="1" applyFill="1" applyBorder="1" applyAlignment="1">
      <alignment vertical="center" wrapText="1"/>
    </xf>
    <xf numFmtId="0" fontId="12" fillId="2" borderId="17" xfId="2" applyFont="1" applyFill="1" applyBorder="1" applyAlignment="1">
      <alignment horizontal="center" vertical="center" wrapText="1"/>
    </xf>
    <xf numFmtId="0" fontId="15" fillId="2" borderId="8"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4" xfId="9" applyFont="1" applyFill="1" applyBorder="1" applyAlignment="1">
      <alignment horizontal="center" vertical="center" wrapText="1"/>
    </xf>
    <xf numFmtId="0" fontId="8" fillId="2" borderId="8" xfId="9" applyFont="1" applyFill="1" applyBorder="1" applyAlignment="1">
      <alignment vertical="center" wrapText="1"/>
    </xf>
    <xf numFmtId="0" fontId="8" fillId="2" borderId="0" xfId="9" applyFont="1" applyFill="1" applyAlignment="1">
      <alignment vertical="center" wrapText="1"/>
    </xf>
    <xf numFmtId="0" fontId="8" fillId="2" borderId="4" xfId="9" applyFont="1" applyFill="1" applyBorder="1" applyAlignment="1">
      <alignment vertical="center" wrapText="1"/>
    </xf>
    <xf numFmtId="0" fontId="15" fillId="2" borderId="7" xfId="9" applyFont="1" applyFill="1" applyBorder="1" applyAlignment="1">
      <alignment horizontal="center" vertical="center" wrapText="1"/>
    </xf>
    <xf numFmtId="0" fontId="15" fillId="2" borderId="2" xfId="9" applyFont="1" applyFill="1" applyBorder="1" applyAlignment="1">
      <alignment horizontal="center" vertical="center" wrapText="1"/>
    </xf>
    <xf numFmtId="0" fontId="15" fillId="2" borderId="3" xfId="9" applyFont="1" applyFill="1" applyBorder="1" applyAlignment="1">
      <alignment horizontal="center" vertical="center" wrapText="1"/>
    </xf>
    <xf numFmtId="0" fontId="8" fillId="2" borderId="7" xfId="9" applyFont="1" applyFill="1" applyBorder="1" applyAlignment="1">
      <alignment vertical="center" wrapText="1"/>
    </xf>
    <xf numFmtId="0" fontId="8" fillId="2" borderId="2" xfId="9" applyFont="1" applyFill="1" applyBorder="1" applyAlignment="1">
      <alignment vertical="center" wrapText="1"/>
    </xf>
    <xf numFmtId="0" fontId="8" fillId="2" borderId="3" xfId="9" applyFont="1" applyFill="1" applyBorder="1" applyAlignment="1">
      <alignment vertical="center" wrapText="1"/>
    </xf>
    <xf numFmtId="0" fontId="15" fillId="2" borderId="27" xfId="9" applyFont="1" applyFill="1" applyBorder="1" applyAlignment="1">
      <alignment horizontal="center" vertical="center"/>
    </xf>
    <xf numFmtId="0" fontId="15" fillId="2" borderId="8" xfId="9" applyFont="1" applyFill="1" applyBorder="1" applyAlignment="1">
      <alignment vertical="center" wrapText="1"/>
    </xf>
    <xf numFmtId="0" fontId="15" fillId="2" borderId="0" xfId="9" applyFont="1" applyFill="1" applyAlignment="1">
      <alignment vertical="center" wrapText="1"/>
    </xf>
    <xf numFmtId="0" fontId="15" fillId="2" borderId="4" xfId="9" applyFont="1" applyFill="1" applyBorder="1" applyAlignment="1">
      <alignment vertical="center" wrapText="1"/>
    </xf>
    <xf numFmtId="176" fontId="15" fillId="2" borderId="9" xfId="3" applyNumberFormat="1" applyFont="1" applyFill="1" applyBorder="1" applyAlignment="1">
      <alignment vertical="center" wrapText="1"/>
    </xf>
    <xf numFmtId="176" fontId="15" fillId="2" borderId="1" xfId="3" applyNumberFormat="1" applyFont="1" applyFill="1" applyBorder="1" applyAlignment="1">
      <alignment vertical="center" wrapText="1"/>
    </xf>
    <xf numFmtId="176" fontId="15" fillId="2" borderId="5" xfId="3" applyNumberFormat="1" applyFont="1" applyFill="1" applyBorder="1" applyAlignment="1">
      <alignment vertical="center" wrapText="1"/>
    </xf>
    <xf numFmtId="176" fontId="15" fillId="2" borderId="8" xfId="3" applyNumberFormat="1" applyFont="1" applyFill="1" applyBorder="1" applyAlignment="1">
      <alignment vertical="center" wrapText="1"/>
    </xf>
    <xf numFmtId="176" fontId="15" fillId="2" borderId="0" xfId="3" applyNumberFormat="1" applyFont="1" applyFill="1" applyBorder="1" applyAlignment="1">
      <alignment vertical="center" wrapText="1"/>
    </xf>
    <xf numFmtId="176" fontId="15" fillId="2" borderId="4" xfId="3" applyNumberFormat="1" applyFont="1" applyFill="1" applyBorder="1" applyAlignment="1">
      <alignment vertical="center" wrapText="1"/>
    </xf>
    <xf numFmtId="0" fontId="15" fillId="2" borderId="101" xfId="9" applyFont="1" applyFill="1" applyBorder="1" applyAlignment="1">
      <alignment horizontal="center" vertical="center" wrapText="1"/>
    </xf>
    <xf numFmtId="0" fontId="15" fillId="2" borderId="102" xfId="9" applyFont="1" applyFill="1" applyBorder="1" applyAlignment="1">
      <alignment horizontal="center" vertical="center" wrapText="1"/>
    </xf>
    <xf numFmtId="0" fontId="15" fillId="2" borderId="103" xfId="9" applyFont="1" applyFill="1" applyBorder="1" applyAlignment="1">
      <alignment horizontal="center" vertical="center" wrapText="1"/>
    </xf>
    <xf numFmtId="181" fontId="15" fillId="6" borderId="104" xfId="3" applyNumberFormat="1" applyFont="1" applyFill="1" applyBorder="1" applyAlignment="1">
      <alignment horizontal="center" vertical="center"/>
    </xf>
    <xf numFmtId="181" fontId="15" fillId="6" borderId="105" xfId="3" applyNumberFormat="1" applyFont="1" applyFill="1" applyBorder="1" applyAlignment="1">
      <alignment horizontal="center" vertical="center"/>
    </xf>
    <xf numFmtId="181" fontId="15" fillId="6" borderId="106" xfId="3" applyNumberFormat="1" applyFont="1" applyFill="1" applyBorder="1" applyAlignment="1">
      <alignment horizontal="center" vertical="center"/>
    </xf>
    <xf numFmtId="0" fontId="12" fillId="2" borderId="8" xfId="9" applyFont="1" applyFill="1" applyBorder="1" applyAlignment="1">
      <alignment horizontal="left" vertical="center" wrapText="1"/>
    </xf>
    <xf numFmtId="0" fontId="12" fillId="2" borderId="27" xfId="9" applyFont="1" applyFill="1" applyBorder="1" applyAlignment="1">
      <alignment horizontal="left" vertical="center" wrapText="1"/>
    </xf>
    <xf numFmtId="176" fontId="15" fillId="2" borderId="7" xfId="3" applyNumberFormat="1" applyFont="1" applyFill="1" applyBorder="1" applyAlignment="1">
      <alignment vertical="center" wrapText="1"/>
    </xf>
    <xf numFmtId="176" fontId="15" fillId="2" borderId="2" xfId="3" applyNumberFormat="1" applyFont="1" applyFill="1" applyBorder="1" applyAlignment="1">
      <alignment vertical="center" wrapText="1"/>
    </xf>
    <xf numFmtId="176" fontId="15" fillId="2" borderId="3" xfId="3" applyNumberFormat="1" applyFont="1" applyFill="1" applyBorder="1" applyAlignment="1">
      <alignment vertical="center" wrapText="1"/>
    </xf>
    <xf numFmtId="0" fontId="15" fillId="2" borderId="13" xfId="9" applyFont="1" applyFill="1" applyBorder="1" applyAlignment="1">
      <alignment horizontal="center" vertical="center" wrapText="1"/>
    </xf>
    <xf numFmtId="0" fontId="15" fillId="2" borderId="14" xfId="9" applyFont="1" applyFill="1" applyBorder="1" applyAlignment="1">
      <alignment horizontal="center" vertical="center" wrapText="1"/>
    </xf>
    <xf numFmtId="0" fontId="15" fillId="2" borderId="31" xfId="9" applyFont="1" applyFill="1" applyBorder="1" applyAlignment="1">
      <alignment horizontal="center" vertical="center" wrapText="1"/>
    </xf>
    <xf numFmtId="181" fontId="15" fillId="6" borderId="107" xfId="3" applyNumberFormat="1" applyFont="1" applyFill="1" applyBorder="1" applyAlignment="1">
      <alignment horizontal="center" vertical="center"/>
    </xf>
    <xf numFmtId="181" fontId="15" fillId="6" borderId="108" xfId="3" applyNumberFormat="1" applyFont="1" applyFill="1" applyBorder="1" applyAlignment="1">
      <alignment horizontal="center" vertical="center"/>
    </xf>
    <xf numFmtId="181" fontId="15" fillId="6" borderId="109" xfId="3" applyNumberFormat="1" applyFont="1" applyFill="1" applyBorder="1" applyAlignment="1">
      <alignment horizontal="center" vertical="center"/>
    </xf>
    <xf numFmtId="176" fontId="15" fillId="2" borderId="15" xfId="3" applyNumberFormat="1" applyFont="1" applyFill="1" applyBorder="1" applyAlignment="1">
      <alignment vertical="center" wrapText="1"/>
    </xf>
    <xf numFmtId="176" fontId="15" fillId="7" borderId="9" xfId="3" applyNumberFormat="1" applyFont="1" applyFill="1" applyBorder="1" applyAlignment="1">
      <alignment horizontal="center" vertical="center" wrapText="1"/>
    </xf>
    <xf numFmtId="176" fontId="15" fillId="7" borderId="1" xfId="3" applyNumberFormat="1" applyFont="1" applyFill="1" applyBorder="1" applyAlignment="1">
      <alignment horizontal="center" vertical="center" wrapText="1"/>
    </xf>
    <xf numFmtId="176" fontId="15" fillId="6" borderId="5" xfId="3" applyNumberFormat="1" applyFont="1" applyFill="1" applyBorder="1" applyAlignment="1">
      <alignment horizontal="center" vertical="center" wrapText="1"/>
    </xf>
    <xf numFmtId="0" fontId="15" fillId="6" borderId="9" xfId="5" applyNumberFormat="1" applyFont="1" applyFill="1" applyBorder="1" applyAlignment="1">
      <alignment horizontal="center" vertical="center" wrapText="1"/>
    </xf>
    <xf numFmtId="0" fontId="15" fillId="6" borderId="1" xfId="5" applyNumberFormat="1" applyFont="1" applyFill="1" applyBorder="1" applyAlignment="1">
      <alignment horizontal="center" vertical="center" wrapText="1"/>
    </xf>
    <xf numFmtId="0" fontId="15" fillId="6" borderId="5" xfId="5" applyNumberFormat="1" applyFont="1" applyFill="1" applyBorder="1" applyAlignment="1">
      <alignment horizontal="center" vertical="center" wrapText="1"/>
    </xf>
    <xf numFmtId="186" fontId="15" fillId="6" borderId="9" xfId="3" applyNumberFormat="1" applyFont="1" applyFill="1" applyBorder="1" applyAlignment="1">
      <alignment horizontal="center" vertical="center" wrapText="1"/>
    </xf>
    <xf numFmtId="186" fontId="15" fillId="6" borderId="1" xfId="3" applyNumberFormat="1" applyFont="1" applyFill="1" applyBorder="1" applyAlignment="1">
      <alignment horizontal="center" vertical="center" wrapText="1"/>
    </xf>
    <xf numFmtId="186" fontId="15" fillId="6" borderId="5" xfId="3" applyNumberFormat="1" applyFont="1" applyFill="1" applyBorder="1" applyAlignment="1">
      <alignment horizontal="center" vertical="center" wrapText="1"/>
    </xf>
    <xf numFmtId="0" fontId="12" fillId="7" borderId="9" xfId="9" applyFont="1" applyFill="1" applyBorder="1" applyAlignment="1">
      <alignment horizontal="left" vertical="center" wrapText="1"/>
    </xf>
    <xf numFmtId="0" fontId="12" fillId="7" borderId="16" xfId="9" applyFont="1" applyFill="1" applyBorder="1" applyAlignment="1">
      <alignment horizontal="left" vertical="center" wrapText="1"/>
    </xf>
    <xf numFmtId="176" fontId="15" fillId="7" borderId="7" xfId="3" applyNumberFormat="1" applyFont="1" applyFill="1" applyBorder="1" applyAlignment="1">
      <alignment horizontal="center" vertical="center" wrapText="1"/>
    </xf>
    <xf numFmtId="176" fontId="15" fillId="7" borderId="2" xfId="3" applyNumberFormat="1" applyFont="1" applyFill="1" applyBorder="1" applyAlignment="1">
      <alignment horizontal="center" vertical="center" wrapText="1"/>
    </xf>
    <xf numFmtId="176" fontId="15" fillId="6" borderId="3" xfId="3" applyNumberFormat="1" applyFont="1" applyFill="1" applyBorder="1" applyAlignment="1">
      <alignment horizontal="center" vertical="center" wrapText="1"/>
    </xf>
    <xf numFmtId="0" fontId="15" fillId="6" borderId="8" xfId="5" applyNumberFormat="1" applyFont="1" applyFill="1" applyBorder="1" applyAlignment="1">
      <alignment horizontal="center" vertical="center" wrapText="1"/>
    </xf>
    <xf numFmtId="0" fontId="15" fillId="6" borderId="0" xfId="5" applyNumberFormat="1" applyFont="1" applyFill="1" applyBorder="1" applyAlignment="1">
      <alignment horizontal="center" vertical="center" wrapText="1"/>
    </xf>
    <xf numFmtId="0" fontId="15" fillId="6" borderId="4" xfId="5" applyNumberFormat="1" applyFont="1" applyFill="1" applyBorder="1" applyAlignment="1">
      <alignment horizontal="center" vertical="center" wrapText="1"/>
    </xf>
    <xf numFmtId="186" fontId="15" fillId="6" borderId="8" xfId="3" applyNumberFormat="1" applyFont="1" applyFill="1" applyBorder="1" applyAlignment="1">
      <alignment horizontal="center" vertical="center" wrapText="1"/>
    </xf>
    <xf numFmtId="186" fontId="15" fillId="6" borderId="0" xfId="3" applyNumberFormat="1" applyFont="1" applyFill="1" applyBorder="1" applyAlignment="1">
      <alignment horizontal="center" vertical="center" wrapText="1"/>
    </xf>
    <xf numFmtId="186" fontId="15" fillId="6" borderId="4" xfId="3" applyNumberFormat="1" applyFont="1" applyFill="1" applyBorder="1" applyAlignment="1">
      <alignment horizontal="center" vertical="center" wrapText="1"/>
    </xf>
    <xf numFmtId="0" fontId="12" fillId="7" borderId="8" xfId="9" applyFont="1" applyFill="1" applyBorder="1" applyAlignment="1">
      <alignment horizontal="left" vertical="center" wrapText="1"/>
    </xf>
    <xf numFmtId="0" fontId="12" fillId="7" borderId="27" xfId="9" applyFont="1" applyFill="1" applyBorder="1" applyAlignment="1">
      <alignment horizontal="left" vertical="center" wrapText="1"/>
    </xf>
    <xf numFmtId="176" fontId="34" fillId="2" borderId="15" xfId="3" applyNumberFormat="1" applyFont="1" applyFill="1" applyBorder="1" applyAlignment="1">
      <alignment vertical="center" wrapText="1"/>
    </xf>
    <xf numFmtId="0" fontId="15" fillId="2" borderId="11" xfId="9" applyFont="1" applyFill="1" applyBorder="1" applyAlignment="1">
      <alignment horizontal="center" vertical="center"/>
    </xf>
    <xf numFmtId="0" fontId="15" fillId="2" borderId="7" xfId="9" applyFont="1" applyFill="1" applyBorder="1" applyAlignment="1">
      <alignment vertical="center" wrapText="1"/>
    </xf>
    <xf numFmtId="0" fontId="15" fillId="2" borderId="2" xfId="9" applyFont="1" applyFill="1" applyBorder="1" applyAlignment="1">
      <alignment vertical="center" wrapText="1"/>
    </xf>
    <xf numFmtId="0" fontId="15" fillId="2" borderId="3" xfId="9" applyFont="1" applyFill="1" applyBorder="1" applyAlignment="1">
      <alignment vertical="center" wrapText="1"/>
    </xf>
    <xf numFmtId="0" fontId="15" fillId="6" borderId="7" xfId="5" applyNumberFormat="1" applyFont="1" applyFill="1" applyBorder="1" applyAlignment="1">
      <alignment horizontal="center" vertical="center" wrapText="1"/>
    </xf>
    <xf numFmtId="0" fontId="15" fillId="6" borderId="2" xfId="5" applyNumberFormat="1" applyFont="1" applyFill="1" applyBorder="1" applyAlignment="1">
      <alignment horizontal="center" vertical="center" wrapText="1"/>
    </xf>
    <xf numFmtId="0" fontId="15" fillId="6" borderId="3" xfId="5" applyNumberFormat="1" applyFont="1" applyFill="1" applyBorder="1" applyAlignment="1">
      <alignment horizontal="center" vertical="center" wrapText="1"/>
    </xf>
    <xf numFmtId="186" fontId="15" fillId="6" borderId="7" xfId="3" applyNumberFormat="1" applyFont="1" applyFill="1" applyBorder="1" applyAlignment="1">
      <alignment horizontal="center" vertical="center" wrapText="1"/>
    </xf>
    <xf numFmtId="186" fontId="15" fillId="6" borderId="2" xfId="3" applyNumberFormat="1" applyFont="1" applyFill="1" applyBorder="1" applyAlignment="1">
      <alignment horizontal="center" vertical="center" wrapText="1"/>
    </xf>
    <xf numFmtId="186" fontId="15" fillId="6" borderId="3" xfId="3" applyNumberFormat="1" applyFont="1" applyFill="1" applyBorder="1" applyAlignment="1">
      <alignment horizontal="center" vertical="center" wrapText="1"/>
    </xf>
    <xf numFmtId="0" fontId="12" fillId="7" borderId="7" xfId="9" applyFont="1" applyFill="1" applyBorder="1" applyAlignment="1">
      <alignment horizontal="left" vertical="center" wrapText="1"/>
    </xf>
    <xf numFmtId="0" fontId="12" fillId="7" borderId="11" xfId="9" applyFont="1" applyFill="1" applyBorder="1" applyAlignment="1">
      <alignment horizontal="left" vertical="center" wrapText="1"/>
    </xf>
    <xf numFmtId="0" fontId="15" fillId="2" borderId="16" xfId="9" applyFont="1" applyFill="1" applyBorder="1" applyAlignment="1">
      <alignment horizontal="center" vertical="center"/>
    </xf>
    <xf numFmtId="0" fontId="15" fillId="2" borderId="9" xfId="9" applyFont="1" applyFill="1" applyBorder="1" applyAlignment="1">
      <alignment vertical="center" wrapText="1"/>
    </xf>
    <xf numFmtId="0" fontId="15" fillId="2" borderId="1" xfId="9" applyFont="1" applyFill="1" applyBorder="1" applyAlignment="1">
      <alignment vertical="center" wrapText="1"/>
    </xf>
    <xf numFmtId="0" fontId="15" fillId="2" borderId="5" xfId="9" applyFont="1" applyFill="1" applyBorder="1" applyAlignment="1">
      <alignment vertical="center" wrapText="1"/>
    </xf>
    <xf numFmtId="181" fontId="15" fillId="6" borderId="9" xfId="3" applyNumberFormat="1" applyFont="1" applyFill="1" applyBorder="1" applyAlignment="1">
      <alignment horizontal="center" vertical="center"/>
    </xf>
    <xf numFmtId="181" fontId="15" fillId="6" borderId="1" xfId="3" applyNumberFormat="1" applyFont="1" applyFill="1" applyBorder="1" applyAlignment="1">
      <alignment horizontal="center" vertical="center"/>
    </xf>
    <xf numFmtId="181" fontId="15" fillId="6" borderId="5" xfId="3" applyNumberFormat="1" applyFont="1" applyFill="1" applyBorder="1" applyAlignment="1">
      <alignment horizontal="center" vertical="center"/>
    </xf>
    <xf numFmtId="181" fontId="15" fillId="6" borderId="8" xfId="3" applyNumberFormat="1" applyFont="1" applyFill="1" applyBorder="1" applyAlignment="1">
      <alignment horizontal="center" vertical="center"/>
    </xf>
    <xf numFmtId="181" fontId="15" fillId="6" borderId="0" xfId="3" applyNumberFormat="1" applyFont="1" applyFill="1" applyBorder="1" applyAlignment="1">
      <alignment horizontal="center" vertical="center"/>
    </xf>
    <xf numFmtId="181" fontId="15" fillId="6" borderId="4" xfId="3" applyNumberFormat="1" applyFont="1" applyFill="1" applyBorder="1" applyAlignment="1">
      <alignment horizontal="center" vertical="center"/>
    </xf>
    <xf numFmtId="181" fontId="15" fillId="6" borderId="7" xfId="3" applyNumberFormat="1" applyFont="1" applyFill="1" applyBorder="1" applyAlignment="1">
      <alignment horizontal="center" vertical="center"/>
    </xf>
    <xf numFmtId="181" fontId="15" fillId="6" borderId="2" xfId="3" applyNumberFormat="1" applyFont="1" applyFill="1" applyBorder="1" applyAlignment="1">
      <alignment horizontal="center" vertical="center"/>
    </xf>
    <xf numFmtId="181" fontId="15" fillId="6" borderId="3" xfId="3" applyNumberFormat="1" applyFont="1" applyFill="1" applyBorder="1" applyAlignment="1">
      <alignment horizontal="center" vertical="center"/>
    </xf>
    <xf numFmtId="187" fontId="15" fillId="6" borderId="9" xfId="3" applyNumberFormat="1" applyFont="1" applyFill="1" applyBorder="1" applyAlignment="1">
      <alignment horizontal="center" vertical="center"/>
    </xf>
    <xf numFmtId="187" fontId="15" fillId="6" borderId="1" xfId="3" applyNumberFormat="1" applyFont="1" applyFill="1" applyBorder="1" applyAlignment="1">
      <alignment horizontal="center" vertical="center"/>
    </xf>
    <xf numFmtId="187" fontId="15" fillId="6" borderId="5" xfId="3" applyNumberFormat="1" applyFont="1" applyFill="1" applyBorder="1" applyAlignment="1">
      <alignment horizontal="center" vertical="center"/>
    </xf>
    <xf numFmtId="0" fontId="12" fillId="7" borderId="16" xfId="9" applyFont="1" applyFill="1" applyBorder="1" applyAlignment="1">
      <alignment horizontal="center" vertical="center" wrapText="1"/>
    </xf>
    <xf numFmtId="187" fontId="15" fillId="6" borderId="8" xfId="3" applyNumberFormat="1" applyFont="1" applyFill="1" applyBorder="1" applyAlignment="1">
      <alignment horizontal="center" vertical="center"/>
    </xf>
    <xf numFmtId="187" fontId="15" fillId="6" borderId="0" xfId="3" applyNumberFormat="1" applyFont="1" applyFill="1" applyBorder="1" applyAlignment="1">
      <alignment horizontal="center" vertical="center"/>
    </xf>
    <xf numFmtId="187" fontId="15" fillId="6" borderId="4" xfId="3" applyNumberFormat="1" applyFont="1" applyFill="1" applyBorder="1" applyAlignment="1">
      <alignment horizontal="center" vertical="center"/>
    </xf>
    <xf numFmtId="0" fontId="12" fillId="7" borderId="27" xfId="9" applyFont="1" applyFill="1" applyBorder="1" applyAlignment="1">
      <alignment horizontal="center" vertical="center" wrapText="1"/>
    </xf>
    <xf numFmtId="176" fontId="15" fillId="2" borderId="27" xfId="3" applyNumberFormat="1" applyFont="1" applyFill="1" applyBorder="1" applyAlignment="1">
      <alignment horizontal="center" vertical="center" wrapText="1"/>
    </xf>
    <xf numFmtId="9" fontId="15" fillId="6" borderId="9" xfId="5" applyFont="1" applyFill="1" applyBorder="1" applyAlignment="1">
      <alignment horizontal="center" vertical="center" wrapText="1"/>
    </xf>
    <xf numFmtId="9" fontId="15" fillId="6" borderId="1" xfId="5" applyFont="1" applyFill="1" applyBorder="1" applyAlignment="1">
      <alignment horizontal="center" vertical="center" wrapText="1"/>
    </xf>
    <xf numFmtId="9" fontId="15" fillId="6" borderId="5" xfId="5" applyFont="1" applyFill="1" applyBorder="1" applyAlignment="1">
      <alignment horizontal="center" vertical="center" wrapText="1"/>
    </xf>
    <xf numFmtId="9" fontId="15" fillId="6" borderId="8" xfId="5" applyFont="1" applyFill="1" applyBorder="1" applyAlignment="1">
      <alignment horizontal="center" vertical="center" wrapText="1"/>
    </xf>
    <xf numFmtId="9" fontId="15" fillId="6" borderId="0" xfId="5" applyFont="1" applyFill="1" applyBorder="1" applyAlignment="1">
      <alignment horizontal="center" vertical="center" wrapText="1"/>
    </xf>
    <xf numFmtId="9" fontId="15" fillId="6" borderId="4" xfId="5" applyFont="1" applyFill="1" applyBorder="1" applyAlignment="1">
      <alignment horizontal="center" vertical="center" wrapText="1"/>
    </xf>
    <xf numFmtId="176" fontId="15" fillId="2" borderId="11" xfId="3" applyNumberFormat="1" applyFont="1" applyFill="1" applyBorder="1" applyAlignment="1">
      <alignment horizontal="center" vertical="center" wrapText="1"/>
    </xf>
    <xf numFmtId="9" fontId="15" fillId="6" borderId="7" xfId="5" applyFont="1" applyFill="1" applyBorder="1" applyAlignment="1">
      <alignment horizontal="center" vertical="center" wrapText="1"/>
    </xf>
    <xf numFmtId="9" fontId="15" fillId="6" borderId="2" xfId="5" applyFont="1" applyFill="1" applyBorder="1" applyAlignment="1">
      <alignment horizontal="center" vertical="center" wrapText="1"/>
    </xf>
    <xf numFmtId="9" fontId="15" fillId="6" borderId="3" xfId="5" applyFont="1" applyFill="1" applyBorder="1" applyAlignment="1">
      <alignment horizontal="center" vertical="center" wrapText="1"/>
    </xf>
    <xf numFmtId="187" fontId="15" fillId="6" borderId="7" xfId="3" applyNumberFormat="1" applyFont="1" applyFill="1" applyBorder="1" applyAlignment="1">
      <alignment horizontal="center" vertical="center"/>
    </xf>
    <xf numFmtId="187" fontId="15" fillId="6" borderId="2" xfId="3" applyNumberFormat="1" applyFont="1" applyFill="1" applyBorder="1" applyAlignment="1">
      <alignment horizontal="center" vertical="center"/>
    </xf>
    <xf numFmtId="187" fontId="15" fillId="6" borderId="3" xfId="3" applyNumberFormat="1" applyFont="1" applyFill="1" applyBorder="1" applyAlignment="1">
      <alignment horizontal="center" vertical="center"/>
    </xf>
    <xf numFmtId="0" fontId="12" fillId="7" borderId="11" xfId="9" applyFont="1" applyFill="1" applyBorder="1" applyAlignment="1">
      <alignment horizontal="center" vertical="center" wrapText="1"/>
    </xf>
    <xf numFmtId="176" fontId="15" fillId="2" borderId="27" xfId="3" applyNumberFormat="1" applyFont="1" applyFill="1" applyBorder="1" applyAlignment="1">
      <alignment vertical="center" wrapText="1"/>
    </xf>
    <xf numFmtId="0" fontId="15" fillId="2" borderId="27" xfId="9" applyFont="1" applyFill="1" applyBorder="1" applyAlignment="1">
      <alignment horizontal="center" vertical="center"/>
    </xf>
    <xf numFmtId="0" fontId="15" fillId="2" borderId="8" xfId="9" applyFont="1" applyFill="1" applyBorder="1" applyAlignment="1">
      <alignment vertical="center" wrapText="1"/>
    </xf>
    <xf numFmtId="0" fontId="15" fillId="2" borderId="0" xfId="9" applyFont="1" applyFill="1" applyAlignment="1">
      <alignment vertical="center" wrapText="1"/>
    </xf>
    <xf numFmtId="0" fontId="15" fillId="2" borderId="4" xfId="9" applyFont="1" applyFill="1" applyBorder="1" applyAlignment="1">
      <alignment vertical="center" wrapText="1"/>
    </xf>
    <xf numFmtId="176" fontId="15" fillId="2" borderId="8" xfId="3" applyNumberFormat="1" applyFont="1" applyFill="1" applyBorder="1" applyAlignment="1">
      <alignment vertical="center" wrapText="1"/>
    </xf>
    <xf numFmtId="176" fontId="15" fillId="2" borderId="0" xfId="3" applyNumberFormat="1" applyFont="1" applyFill="1" applyBorder="1" applyAlignment="1">
      <alignment vertical="center" wrapText="1"/>
    </xf>
    <xf numFmtId="176" fontId="15" fillId="2" borderId="4" xfId="3" applyNumberFormat="1" applyFont="1" applyFill="1" applyBorder="1" applyAlignment="1">
      <alignment vertical="center" wrapText="1"/>
    </xf>
    <xf numFmtId="0" fontId="15" fillId="2" borderId="12" xfId="9" applyFont="1" applyFill="1" applyBorder="1" applyAlignment="1">
      <alignment horizontal="center" vertical="center" wrapText="1"/>
    </xf>
    <xf numFmtId="0" fontId="15" fillId="2" borderId="29" xfId="9" applyFont="1" applyFill="1" applyBorder="1" applyAlignment="1">
      <alignment horizontal="center" vertical="center" wrapText="1"/>
    </xf>
    <xf numFmtId="0" fontId="15" fillId="2" borderId="30" xfId="9" applyFont="1" applyFill="1" applyBorder="1" applyAlignment="1">
      <alignment horizontal="center" vertical="center" wrapText="1"/>
    </xf>
    <xf numFmtId="187" fontId="15" fillId="6" borderId="12" xfId="3" applyNumberFormat="1" applyFont="1" applyFill="1" applyBorder="1" applyAlignment="1">
      <alignment horizontal="center" vertical="center"/>
    </xf>
    <xf numFmtId="187" fontId="15" fillId="6" borderId="29" xfId="3" applyNumberFormat="1" applyFont="1" applyFill="1" applyBorder="1" applyAlignment="1">
      <alignment horizontal="center" vertical="center"/>
    </xf>
    <xf numFmtId="187" fontId="15" fillId="6" borderId="30" xfId="3" applyNumberFormat="1" applyFont="1" applyFill="1" applyBorder="1" applyAlignment="1">
      <alignment horizontal="center" vertical="center"/>
    </xf>
    <xf numFmtId="187" fontId="15" fillId="6" borderId="101" xfId="3" applyNumberFormat="1" applyFont="1" applyFill="1" applyBorder="1" applyAlignment="1">
      <alignment horizontal="center" vertical="center"/>
    </xf>
    <xf numFmtId="187" fontId="15" fillId="6" borderId="102" xfId="3" applyNumberFormat="1" applyFont="1" applyFill="1" applyBorder="1" applyAlignment="1">
      <alignment horizontal="center" vertical="center"/>
    </xf>
    <xf numFmtId="187" fontId="15" fillId="6" borderId="103" xfId="3" applyNumberFormat="1" applyFont="1" applyFill="1" applyBorder="1" applyAlignment="1">
      <alignment horizontal="center" vertical="center"/>
    </xf>
    <xf numFmtId="187" fontId="15" fillId="6" borderId="13" xfId="3" applyNumberFormat="1" applyFont="1" applyFill="1" applyBorder="1" applyAlignment="1">
      <alignment horizontal="center" vertical="center"/>
    </xf>
    <xf numFmtId="187" fontId="15" fillId="6" borderId="14" xfId="3" applyNumberFormat="1" applyFont="1" applyFill="1" applyBorder="1" applyAlignment="1">
      <alignment horizontal="center" vertical="center"/>
    </xf>
    <xf numFmtId="187" fontId="15" fillId="6" borderId="31" xfId="3" applyNumberFormat="1" applyFont="1" applyFill="1" applyBorder="1" applyAlignment="1">
      <alignment horizontal="center" vertical="center"/>
    </xf>
    <xf numFmtId="0" fontId="15" fillId="2" borderId="15" xfId="9" applyFont="1" applyFill="1" applyBorder="1" applyAlignment="1">
      <alignment horizontal="center" vertical="center" wrapText="1"/>
    </xf>
    <xf numFmtId="186" fontId="15" fillId="6" borderId="15" xfId="3" applyNumberFormat="1" applyFont="1" applyFill="1" applyBorder="1" applyAlignment="1">
      <alignment horizontal="center" vertical="center" wrapText="1"/>
    </xf>
    <xf numFmtId="9" fontId="15" fillId="6" borderId="12" xfId="5" applyFont="1" applyFill="1" applyBorder="1" applyAlignment="1">
      <alignment horizontal="center" vertical="center" wrapText="1"/>
    </xf>
    <xf numFmtId="9" fontId="15" fillId="6" borderId="29" xfId="5" applyFont="1" applyFill="1" applyBorder="1" applyAlignment="1">
      <alignment horizontal="center" vertical="center" wrapText="1"/>
    </xf>
    <xf numFmtId="9" fontId="15" fillId="6" borderId="30" xfId="5" applyFont="1" applyFill="1" applyBorder="1" applyAlignment="1">
      <alignment horizontal="center" vertical="center" wrapText="1"/>
    </xf>
    <xf numFmtId="9" fontId="15" fillId="6" borderId="13" xfId="5" applyFont="1" applyFill="1" applyBorder="1" applyAlignment="1">
      <alignment horizontal="center" vertical="center" wrapText="1"/>
    </xf>
    <xf numFmtId="9" fontId="15" fillId="6" borderId="14" xfId="5" applyFont="1" applyFill="1" applyBorder="1" applyAlignment="1">
      <alignment horizontal="center" vertical="center" wrapText="1"/>
    </xf>
    <xf numFmtId="9" fontId="15" fillId="6" borderId="31" xfId="5" applyFont="1" applyFill="1" applyBorder="1" applyAlignment="1">
      <alignment horizontal="center" vertical="center" wrapText="1"/>
    </xf>
    <xf numFmtId="176" fontId="15" fillId="6" borderId="9" xfId="3" applyNumberFormat="1" applyFont="1" applyFill="1" applyBorder="1" applyAlignment="1">
      <alignment horizontal="right" vertical="center" wrapText="1"/>
    </xf>
    <xf numFmtId="176" fontId="15" fillId="6" borderId="1" xfId="3" applyNumberFormat="1" applyFont="1" applyFill="1" applyBorder="1" applyAlignment="1">
      <alignment horizontal="right" vertical="center" wrapText="1"/>
    </xf>
    <xf numFmtId="176" fontId="15" fillId="6" borderId="7" xfId="3" applyNumberFormat="1" applyFont="1" applyFill="1" applyBorder="1" applyAlignment="1">
      <alignment horizontal="right" vertical="center" wrapText="1"/>
    </xf>
    <xf numFmtId="176" fontId="15" fillId="6" borderId="2" xfId="3" applyNumberFormat="1" applyFont="1" applyFill="1" applyBorder="1" applyAlignment="1">
      <alignment horizontal="right" vertical="center" wrapText="1"/>
    </xf>
    <xf numFmtId="176" fontId="15" fillId="2" borderId="27" xfId="3" applyNumberFormat="1" applyFont="1" applyFill="1" applyBorder="1" applyAlignment="1">
      <alignment vertical="center" wrapText="1"/>
    </xf>
    <xf numFmtId="185" fontId="8" fillId="6" borderId="9" xfId="5" applyNumberFormat="1" applyFont="1" applyFill="1" applyBorder="1" applyAlignment="1">
      <alignment horizontal="center" vertical="center" wrapText="1"/>
    </xf>
    <xf numFmtId="185" fontId="8" fillId="6" borderId="1" xfId="5" applyNumberFormat="1" applyFont="1" applyFill="1" applyBorder="1" applyAlignment="1">
      <alignment horizontal="center" vertical="center" wrapText="1"/>
    </xf>
    <xf numFmtId="185" fontId="8" fillId="6" borderId="5" xfId="5" applyNumberFormat="1" applyFont="1" applyFill="1" applyBorder="1" applyAlignment="1">
      <alignment horizontal="center" vertical="center" wrapText="1"/>
    </xf>
    <xf numFmtId="0" fontId="15" fillId="2" borderId="11" xfId="9" applyFont="1" applyFill="1" applyBorder="1" applyAlignment="1">
      <alignment horizontal="center" vertical="center"/>
    </xf>
    <xf numFmtId="0" fontId="15" fillId="2" borderId="7" xfId="9" applyFont="1" applyFill="1" applyBorder="1" applyAlignment="1">
      <alignment vertical="center" wrapText="1"/>
    </xf>
    <xf numFmtId="0" fontId="15" fillId="2" borderId="2" xfId="9" applyFont="1" applyFill="1" applyBorder="1" applyAlignment="1">
      <alignment vertical="center" wrapText="1"/>
    </xf>
    <xf numFmtId="0" fontId="15" fillId="2" borderId="3" xfId="9" applyFont="1" applyFill="1" applyBorder="1" applyAlignment="1">
      <alignment vertical="center" wrapText="1"/>
    </xf>
    <xf numFmtId="176" fontId="15" fillId="2" borderId="7" xfId="3" applyNumberFormat="1" applyFont="1" applyFill="1" applyBorder="1" applyAlignment="1">
      <alignment vertical="center" wrapText="1"/>
    </xf>
    <xf numFmtId="176" fontId="15" fillId="2" borderId="2" xfId="3" applyNumberFormat="1" applyFont="1" applyFill="1" applyBorder="1" applyAlignment="1">
      <alignment vertical="center" wrapText="1"/>
    </xf>
    <xf numFmtId="176" fontId="15" fillId="2" borderId="3" xfId="3" applyNumberFormat="1" applyFont="1" applyFill="1" applyBorder="1" applyAlignment="1">
      <alignment vertical="center" wrapText="1"/>
    </xf>
    <xf numFmtId="176" fontId="15" fillId="2" borderId="11" xfId="3" applyNumberFormat="1" applyFont="1" applyFill="1" applyBorder="1" applyAlignment="1">
      <alignment vertical="center" wrapText="1"/>
    </xf>
    <xf numFmtId="176" fontId="15" fillId="2" borderId="11" xfId="3" applyNumberFormat="1" applyFont="1" applyFill="1" applyBorder="1" applyAlignment="1">
      <alignment vertical="center" wrapText="1"/>
    </xf>
    <xf numFmtId="185" fontId="8" fillId="6" borderId="7" xfId="5" applyNumberFormat="1" applyFont="1" applyFill="1" applyBorder="1" applyAlignment="1">
      <alignment horizontal="center" vertical="center" wrapText="1"/>
    </xf>
    <xf numFmtId="185" fontId="8" fillId="6" borderId="2" xfId="5" applyNumberFormat="1" applyFont="1" applyFill="1" applyBorder="1" applyAlignment="1">
      <alignment horizontal="center" vertical="center" wrapText="1"/>
    </xf>
    <xf numFmtId="185" fontId="8" fillId="6" borderId="3" xfId="5" applyNumberFormat="1" applyFont="1" applyFill="1" applyBorder="1" applyAlignment="1">
      <alignment horizontal="center" vertical="center" wrapText="1"/>
    </xf>
    <xf numFmtId="181" fontId="15" fillId="2" borderId="0" xfId="9" applyNumberFormat="1" applyFont="1" applyFill="1" applyAlignment="1">
      <alignment vertical="center"/>
    </xf>
    <xf numFmtId="186" fontId="15" fillId="6" borderId="9" xfId="3" applyNumberFormat="1" applyFont="1" applyFill="1" applyBorder="1" applyAlignment="1">
      <alignment horizontal="center" vertical="center"/>
    </xf>
    <xf numFmtId="186" fontId="15" fillId="6" borderId="1" xfId="3" applyNumberFormat="1" applyFont="1" applyFill="1" applyBorder="1" applyAlignment="1">
      <alignment horizontal="center" vertical="center"/>
    </xf>
    <xf numFmtId="186" fontId="15" fillId="6" borderId="5" xfId="3" applyNumberFormat="1" applyFont="1" applyFill="1" applyBorder="1" applyAlignment="1">
      <alignment horizontal="center" vertical="center"/>
    </xf>
    <xf numFmtId="186" fontId="15" fillId="6" borderId="7" xfId="3" applyNumberFormat="1" applyFont="1" applyFill="1" applyBorder="1" applyAlignment="1">
      <alignment horizontal="center" vertical="center"/>
    </xf>
    <xf numFmtId="186" fontId="15" fillId="6" borderId="2" xfId="3" applyNumberFormat="1" applyFont="1" applyFill="1" applyBorder="1" applyAlignment="1">
      <alignment horizontal="center" vertical="center"/>
    </xf>
    <xf numFmtId="186" fontId="15" fillId="6" borderId="3" xfId="3" applyNumberFormat="1" applyFont="1" applyFill="1" applyBorder="1" applyAlignment="1">
      <alignment horizontal="center" vertical="center"/>
    </xf>
    <xf numFmtId="0" fontId="42" fillId="0" borderId="0" xfId="32" applyFont="1">
      <alignment vertical="center"/>
    </xf>
    <xf numFmtId="0" fontId="44" fillId="0" borderId="0" xfId="33" applyFont="1">
      <alignment vertical="center"/>
    </xf>
    <xf numFmtId="0" fontId="22" fillId="0" borderId="0" xfId="33">
      <alignment vertical="center"/>
    </xf>
    <xf numFmtId="0" fontId="22" fillId="0" borderId="0" xfId="33" applyAlignment="1">
      <alignment horizontal="center" vertical="center"/>
    </xf>
    <xf numFmtId="0" fontId="22" fillId="0" borderId="110" xfId="33" applyBorder="1" applyAlignment="1">
      <alignment horizontal="center" vertical="center"/>
    </xf>
    <xf numFmtId="0" fontId="22" fillId="0" borderId="96" xfId="33" applyBorder="1" applyAlignment="1">
      <alignment horizontal="center" vertical="center"/>
    </xf>
    <xf numFmtId="0" fontId="22" fillId="4" borderId="111" xfId="33" applyFill="1" applyBorder="1" applyAlignment="1">
      <alignment horizontal="center" vertical="center" shrinkToFit="1"/>
    </xf>
    <xf numFmtId="0" fontId="22" fillId="4" borderId="96" xfId="33" applyFill="1" applyBorder="1" applyAlignment="1">
      <alignment horizontal="center" vertical="center" shrinkToFit="1"/>
    </xf>
    <xf numFmtId="0" fontId="22" fillId="4" borderId="91" xfId="33" applyFill="1" applyBorder="1" applyAlignment="1">
      <alignment horizontal="center" vertical="center" shrinkToFit="1"/>
    </xf>
    <xf numFmtId="0" fontId="22" fillId="0" borderId="89" xfId="33" applyBorder="1" applyAlignment="1">
      <alignment horizontal="center" vertical="center" wrapText="1"/>
    </xf>
    <xf numFmtId="0" fontId="22" fillId="0" borderId="112" xfId="33" applyBorder="1" applyAlignment="1">
      <alignment horizontal="center" vertical="center" wrapText="1"/>
    </xf>
    <xf numFmtId="0" fontId="22" fillId="0" borderId="113" xfId="33" applyBorder="1" applyAlignment="1">
      <alignment horizontal="center" vertical="center" wrapText="1"/>
    </xf>
    <xf numFmtId="0" fontId="22" fillId="0" borderId="114" xfId="33" applyBorder="1" applyAlignment="1">
      <alignment horizontal="center" vertical="center" wrapText="1"/>
    </xf>
    <xf numFmtId="0" fontId="22" fillId="0" borderId="115" xfId="33" applyBorder="1">
      <alignment vertical="center"/>
    </xf>
    <xf numFmtId="0" fontId="22" fillId="0" borderId="46" xfId="33" applyBorder="1">
      <alignment vertical="center"/>
    </xf>
    <xf numFmtId="0" fontId="22" fillId="0" borderId="98" xfId="33" applyBorder="1">
      <alignment vertical="center"/>
    </xf>
    <xf numFmtId="176" fontId="22" fillId="0" borderId="81" xfId="34" applyNumberFormat="1" applyFill="1" applyBorder="1" applyAlignment="1">
      <alignment vertical="center"/>
    </xf>
    <xf numFmtId="176" fontId="22" fillId="0" borderId="116" xfId="34" applyNumberFormat="1" applyFill="1" applyBorder="1" applyAlignment="1">
      <alignment vertical="center"/>
    </xf>
    <xf numFmtId="176" fontId="22" fillId="0" borderId="117" xfId="34" applyNumberFormat="1" applyFill="1" applyBorder="1" applyAlignment="1">
      <alignment vertical="center"/>
    </xf>
    <xf numFmtId="176" fontId="22" fillId="0" borderId="62" xfId="34" applyNumberFormat="1" applyFill="1" applyBorder="1" applyAlignment="1">
      <alignment vertical="center"/>
    </xf>
    <xf numFmtId="0" fontId="29" fillId="0" borderId="47" xfId="34" applyNumberFormat="1" applyFont="1" applyFill="1" applyBorder="1" applyAlignment="1">
      <alignment horizontal="left" vertical="top" wrapText="1"/>
    </xf>
    <xf numFmtId="0" fontId="22" fillId="0" borderId="48" xfId="33" applyBorder="1">
      <alignment vertical="center"/>
    </xf>
    <xf numFmtId="0" fontId="14" fillId="0" borderId="9" xfId="33" applyFont="1" applyBorder="1" applyAlignment="1">
      <alignment horizontal="center" vertical="center" textRotation="255"/>
    </xf>
    <xf numFmtId="0" fontId="14" fillId="4" borderId="9" xfId="33" applyFont="1" applyFill="1" applyBorder="1" applyAlignment="1">
      <alignment horizontal="center" vertical="center"/>
    </xf>
    <xf numFmtId="0" fontId="14" fillId="4" borderId="5" xfId="33" applyFont="1" applyFill="1" applyBorder="1" applyAlignment="1">
      <alignment horizontal="center" vertical="center"/>
    </xf>
    <xf numFmtId="0" fontId="22" fillId="0" borderId="49" xfId="33" applyBorder="1">
      <alignment vertical="center"/>
    </xf>
    <xf numFmtId="0" fontId="22" fillId="0" borderId="49" xfId="33" applyBorder="1" applyAlignment="1">
      <alignment horizontal="center" vertical="center"/>
    </xf>
    <xf numFmtId="188" fontId="22" fillId="4" borderId="49" xfId="34" applyNumberFormat="1" applyFill="1" applyBorder="1" applyAlignment="1">
      <alignment vertical="center"/>
    </xf>
    <xf numFmtId="188" fontId="22" fillId="4" borderId="118" xfId="34" applyNumberFormat="1" applyFill="1" applyBorder="1" applyAlignment="1">
      <alignment vertical="center"/>
    </xf>
    <xf numFmtId="188" fontId="22" fillId="4" borderId="119" xfId="34" applyNumberFormat="1" applyFill="1" applyBorder="1" applyAlignment="1">
      <alignment vertical="center"/>
    </xf>
    <xf numFmtId="188" fontId="22" fillId="4" borderId="120" xfId="34" applyNumberFormat="1" applyFill="1" applyBorder="1" applyAlignment="1">
      <alignment vertical="center"/>
    </xf>
    <xf numFmtId="0" fontId="29" fillId="4" borderId="120" xfId="34" applyNumberFormat="1" applyFont="1" applyFill="1" applyBorder="1" applyAlignment="1">
      <alignment horizontal="left" vertical="top" wrapText="1"/>
    </xf>
    <xf numFmtId="0" fontId="14" fillId="0" borderId="8" xfId="33" applyFont="1" applyBorder="1" applyAlignment="1">
      <alignment horizontal="center" vertical="center" textRotation="255"/>
    </xf>
    <xf numFmtId="0" fontId="14" fillId="4" borderId="8" xfId="33" applyFont="1" applyFill="1" applyBorder="1" applyAlignment="1">
      <alignment horizontal="center" vertical="center"/>
    </xf>
    <xf numFmtId="0" fontId="14" fillId="4" borderId="4" xfId="33" applyFont="1" applyFill="1" applyBorder="1" applyAlignment="1">
      <alignment horizontal="center" vertical="center"/>
    </xf>
    <xf numFmtId="0" fontId="22" fillId="0" borderId="51" xfId="33" applyBorder="1">
      <alignment vertical="center"/>
    </xf>
    <xf numFmtId="0" fontId="22" fillId="0" borderId="51" xfId="33" applyBorder="1" applyAlignment="1">
      <alignment horizontal="center" vertical="center"/>
    </xf>
    <xf numFmtId="188" fontId="22" fillId="4" borderId="51" xfId="34" applyNumberFormat="1" applyFill="1" applyBorder="1" applyAlignment="1">
      <alignment vertical="center"/>
    </xf>
    <xf numFmtId="188" fontId="22" fillId="4" borderId="121" xfId="34" applyNumberFormat="1" applyFill="1" applyBorder="1" applyAlignment="1">
      <alignment vertical="center"/>
    </xf>
    <xf numFmtId="188" fontId="22" fillId="4" borderId="122" xfId="34" applyNumberFormat="1" applyFill="1" applyBorder="1" applyAlignment="1">
      <alignment vertical="center"/>
    </xf>
    <xf numFmtId="188" fontId="22" fillId="4" borderId="123" xfId="34" applyNumberFormat="1" applyFill="1" applyBorder="1" applyAlignment="1">
      <alignment vertical="center"/>
    </xf>
    <xf numFmtId="0" fontId="29" fillId="4" borderId="123" xfId="34" applyNumberFormat="1" applyFont="1" applyFill="1" applyBorder="1" applyAlignment="1">
      <alignment horizontal="left" vertical="top" wrapText="1"/>
    </xf>
    <xf numFmtId="176" fontId="22" fillId="4" borderId="51" xfId="34" applyNumberFormat="1" applyFill="1" applyBorder="1" applyAlignment="1">
      <alignment vertical="center"/>
    </xf>
    <xf numFmtId="176" fontId="22" fillId="4" borderId="121" xfId="34" applyNumberFormat="1" applyFill="1" applyBorder="1" applyAlignment="1">
      <alignment vertical="center"/>
    </xf>
    <xf numFmtId="176" fontId="22" fillId="4" borderId="122" xfId="34" applyNumberFormat="1" applyFill="1" applyBorder="1" applyAlignment="1">
      <alignment vertical="center"/>
    </xf>
    <xf numFmtId="176" fontId="22" fillId="4" borderId="123" xfId="34" applyNumberFormat="1" applyFill="1" applyBorder="1" applyAlignment="1">
      <alignment vertical="center"/>
    </xf>
    <xf numFmtId="0" fontId="14" fillId="4" borderId="7" xfId="33" applyFont="1" applyFill="1" applyBorder="1" applyAlignment="1">
      <alignment horizontal="center" vertical="center"/>
    </xf>
    <xf numFmtId="0" fontId="14" fillId="4" borderId="3" xfId="33" applyFont="1" applyFill="1" applyBorder="1" applyAlignment="1">
      <alignment horizontal="center" vertical="center"/>
    </xf>
    <xf numFmtId="189" fontId="22" fillId="0" borderId="53" xfId="33" applyNumberFormat="1" applyBorder="1">
      <alignment vertical="center"/>
    </xf>
    <xf numFmtId="189" fontId="22" fillId="0" borderId="53" xfId="33" applyNumberFormat="1" applyBorder="1" applyAlignment="1">
      <alignment horizontal="center" vertical="center"/>
    </xf>
    <xf numFmtId="176" fontId="22" fillId="4" borderId="53" xfId="34" applyNumberFormat="1" applyFill="1" applyBorder="1" applyAlignment="1">
      <alignment vertical="center"/>
    </xf>
    <xf numFmtId="176" fontId="22" fillId="4" borderId="124" xfId="34" applyNumberFormat="1" applyFill="1" applyBorder="1" applyAlignment="1">
      <alignment vertical="center"/>
    </xf>
    <xf numFmtId="176" fontId="22" fillId="4" borderId="125" xfId="34" applyNumberFormat="1" applyFill="1" applyBorder="1" applyAlignment="1">
      <alignment vertical="center"/>
    </xf>
    <xf numFmtId="176" fontId="22" fillId="4" borderId="126" xfId="34" applyNumberFormat="1" applyFill="1" applyBorder="1" applyAlignment="1">
      <alignment vertical="center"/>
    </xf>
    <xf numFmtId="0" fontId="29" fillId="4" borderId="126" xfId="34" applyNumberFormat="1" applyFont="1" applyFill="1" applyBorder="1" applyAlignment="1">
      <alignment horizontal="left" vertical="top" wrapText="1"/>
    </xf>
    <xf numFmtId="0" fontId="14" fillId="0" borderId="7" xfId="33" applyFont="1" applyBorder="1" applyAlignment="1">
      <alignment horizontal="center" vertical="center" textRotation="255"/>
    </xf>
    <xf numFmtId="0" fontId="22" fillId="0" borderId="6" xfId="33" applyBorder="1">
      <alignment vertical="center"/>
    </xf>
    <xf numFmtId="0" fontId="22" fillId="0" borderId="10" xfId="33" applyBorder="1">
      <alignment vertical="center"/>
    </xf>
    <xf numFmtId="0" fontId="22" fillId="0" borderId="10" xfId="33" applyBorder="1" applyAlignment="1">
      <alignment horizontal="center" vertical="center"/>
    </xf>
    <xf numFmtId="176" fontId="22" fillId="4" borderId="10" xfId="34" applyNumberFormat="1" applyFill="1" applyBorder="1" applyAlignment="1">
      <alignment vertical="center"/>
    </xf>
    <xf numFmtId="176" fontId="22" fillId="4" borderId="127" xfId="34" applyNumberFormat="1" applyFill="1" applyBorder="1" applyAlignment="1">
      <alignment vertical="center"/>
    </xf>
    <xf numFmtId="176" fontId="22" fillId="4" borderId="128" xfId="34" applyNumberFormat="1" applyFill="1" applyBorder="1" applyAlignment="1">
      <alignment vertical="center"/>
    </xf>
    <xf numFmtId="176" fontId="22" fillId="4" borderId="129" xfId="34" applyNumberFormat="1" applyFill="1" applyBorder="1" applyAlignment="1">
      <alignment vertical="center"/>
    </xf>
    <xf numFmtId="0" fontId="29" fillId="4" borderId="129" xfId="34" applyNumberFormat="1" applyFont="1" applyFill="1" applyBorder="1" applyAlignment="1">
      <alignment horizontal="left" vertical="top" wrapText="1"/>
    </xf>
    <xf numFmtId="0" fontId="22" fillId="0" borderId="130" xfId="33" applyBorder="1">
      <alignment vertical="center"/>
    </xf>
    <xf numFmtId="0" fontId="22" fillId="0" borderId="57" xfId="33" applyBorder="1">
      <alignment vertical="center"/>
    </xf>
    <xf numFmtId="0" fontId="22" fillId="0" borderId="94" xfId="33" applyBorder="1">
      <alignment vertical="center"/>
    </xf>
    <xf numFmtId="0" fontId="22" fillId="0" borderId="131" xfId="33" applyBorder="1">
      <alignment vertical="center"/>
    </xf>
    <xf numFmtId="0" fontId="22" fillId="0" borderId="99" xfId="33" applyBorder="1" applyAlignment="1">
      <alignment horizontal="center" vertical="center"/>
    </xf>
    <xf numFmtId="176" fontId="22" fillId="4" borderId="78" xfId="34" applyNumberFormat="1" applyFill="1" applyBorder="1" applyAlignment="1">
      <alignment vertical="center"/>
    </xf>
    <xf numFmtId="176" fontId="22" fillId="4" borderId="132" xfId="34" applyNumberFormat="1" applyFill="1" applyBorder="1" applyAlignment="1">
      <alignment vertical="center"/>
    </xf>
    <xf numFmtId="176" fontId="22" fillId="4" borderId="133" xfId="34" applyNumberFormat="1" applyFill="1" applyBorder="1" applyAlignment="1">
      <alignment vertical="center"/>
    </xf>
    <xf numFmtId="176" fontId="22" fillId="4" borderId="134" xfId="34" applyNumberFormat="1" applyFill="1" applyBorder="1" applyAlignment="1">
      <alignment vertical="center"/>
    </xf>
    <xf numFmtId="0" fontId="29" fillId="4" borderId="134" xfId="34" applyNumberFormat="1" applyFont="1" applyFill="1" applyBorder="1" applyAlignment="1">
      <alignment horizontal="left" vertical="top" wrapText="1"/>
    </xf>
    <xf numFmtId="0" fontId="22" fillId="0" borderId="80" xfId="33" applyBorder="1" applyAlignment="1">
      <alignment horizontal="center" vertical="center"/>
    </xf>
    <xf numFmtId="176" fontId="22" fillId="0" borderId="135" xfId="34" applyNumberFormat="1" applyFill="1" applyBorder="1" applyAlignment="1">
      <alignment vertical="center"/>
    </xf>
    <xf numFmtId="0" fontId="29" fillId="0" borderId="135" xfId="34" applyNumberFormat="1" applyFont="1" applyFill="1" applyBorder="1" applyAlignment="1">
      <alignment horizontal="left" vertical="top" wrapText="1"/>
    </xf>
    <xf numFmtId="0" fontId="22" fillId="0" borderId="136" xfId="33" applyBorder="1">
      <alignment vertical="center"/>
    </xf>
    <xf numFmtId="0" fontId="22" fillId="0" borderId="9" xfId="33" applyBorder="1">
      <alignment vertical="center"/>
    </xf>
    <xf numFmtId="0" fontId="22" fillId="0" borderId="1" xfId="33" applyBorder="1">
      <alignment vertical="center"/>
    </xf>
    <xf numFmtId="0" fontId="22" fillId="0" borderId="5" xfId="33" applyBorder="1">
      <alignment vertical="center"/>
    </xf>
    <xf numFmtId="0" fontId="22" fillId="0" borderId="4" xfId="33" applyBorder="1" applyAlignment="1">
      <alignment horizontal="center" vertical="center"/>
    </xf>
    <xf numFmtId="176" fontId="22" fillId="0" borderId="4" xfId="34" applyNumberFormat="1" applyFill="1" applyBorder="1" applyAlignment="1">
      <alignment vertical="center"/>
    </xf>
    <xf numFmtId="176" fontId="22" fillId="0" borderId="137" xfId="34" applyNumberFormat="1" applyFill="1" applyBorder="1" applyAlignment="1">
      <alignment vertical="center"/>
    </xf>
    <xf numFmtId="176" fontId="22" fillId="0" borderId="138" xfId="34" applyNumberFormat="1" applyFill="1" applyBorder="1" applyAlignment="1">
      <alignment vertical="center"/>
    </xf>
    <xf numFmtId="176" fontId="22" fillId="0" borderId="139" xfId="34" applyNumberFormat="1" applyFill="1" applyBorder="1" applyAlignment="1">
      <alignment vertical="center"/>
    </xf>
    <xf numFmtId="0" fontId="29" fillId="0" borderId="139" xfId="34" applyNumberFormat="1" applyFont="1" applyFill="1" applyBorder="1" applyAlignment="1">
      <alignment horizontal="left" vertical="top" wrapText="1"/>
    </xf>
    <xf numFmtId="0" fontId="22" fillId="0" borderId="8" xfId="33" applyBorder="1">
      <alignment vertical="center"/>
    </xf>
    <xf numFmtId="0" fontId="22" fillId="0" borderId="17" xfId="33" applyBorder="1">
      <alignment vertical="center"/>
    </xf>
    <xf numFmtId="0" fontId="22" fillId="0" borderId="83" xfId="33" applyBorder="1">
      <alignment vertical="center"/>
    </xf>
    <xf numFmtId="0" fontId="22" fillId="0" borderId="83" xfId="33" applyBorder="1" applyAlignment="1">
      <alignment horizontal="center" vertical="center"/>
    </xf>
    <xf numFmtId="176" fontId="22" fillId="4" borderId="83" xfId="34" applyNumberFormat="1" applyFill="1" applyBorder="1" applyAlignment="1">
      <alignment vertical="center"/>
    </xf>
    <xf numFmtId="176" fontId="22" fillId="4" borderId="118" xfId="34" applyNumberFormat="1" applyFill="1" applyBorder="1" applyAlignment="1">
      <alignment vertical="center"/>
    </xf>
    <xf numFmtId="176" fontId="22" fillId="4" borderId="119" xfId="34" applyNumberFormat="1" applyFill="1" applyBorder="1" applyAlignment="1">
      <alignment vertical="center"/>
    </xf>
    <xf numFmtId="176" fontId="22" fillId="4" borderId="120" xfId="34" applyNumberFormat="1" applyFill="1" applyBorder="1" applyAlignment="1">
      <alignment vertical="center"/>
    </xf>
    <xf numFmtId="0" fontId="22" fillId="0" borderId="27" xfId="33" applyBorder="1" applyAlignment="1">
      <alignment vertical="center" textRotation="255"/>
    </xf>
    <xf numFmtId="0" fontId="22" fillId="0" borderId="9" xfId="33" applyBorder="1" applyAlignment="1">
      <alignment horizontal="center" vertical="center" textRotation="255"/>
    </xf>
    <xf numFmtId="0" fontId="22" fillId="0" borderId="63" xfId="33" applyBorder="1">
      <alignment vertical="center"/>
    </xf>
    <xf numFmtId="0" fontId="22" fillId="0" borderId="8" xfId="33" applyBorder="1" applyAlignment="1">
      <alignment horizontal="center" vertical="center" textRotation="255"/>
    </xf>
    <xf numFmtId="0" fontId="22" fillId="0" borderId="68" xfId="33" applyBorder="1">
      <alignment vertical="center"/>
    </xf>
    <xf numFmtId="0" fontId="22" fillId="0" borderId="140" xfId="33" applyBorder="1">
      <alignment vertical="center"/>
    </xf>
    <xf numFmtId="0" fontId="22" fillId="0" borderId="140" xfId="33" applyBorder="1" applyAlignment="1">
      <alignment horizontal="center" vertical="center"/>
    </xf>
    <xf numFmtId="176" fontId="22" fillId="4" borderId="140" xfId="34" applyNumberFormat="1" applyFill="1" applyBorder="1" applyAlignment="1">
      <alignment vertical="center"/>
    </xf>
    <xf numFmtId="0" fontId="22" fillId="0" borderId="141" xfId="33" applyBorder="1">
      <alignment vertical="center"/>
    </xf>
    <xf numFmtId="0" fontId="22" fillId="0" borderId="142" xfId="33" applyBorder="1">
      <alignment vertical="center"/>
    </xf>
    <xf numFmtId="0" fontId="22" fillId="0" borderId="142" xfId="33" applyBorder="1" applyAlignment="1">
      <alignment horizontal="center" vertical="center"/>
    </xf>
    <xf numFmtId="176" fontId="22" fillId="4" borderId="142" xfId="34" applyNumberFormat="1" applyFill="1" applyBorder="1" applyAlignment="1">
      <alignment vertical="center"/>
    </xf>
    <xf numFmtId="176" fontId="22" fillId="4" borderId="143" xfId="34" applyNumberFormat="1" applyFill="1" applyBorder="1" applyAlignment="1">
      <alignment vertical="center"/>
    </xf>
    <xf numFmtId="176" fontId="22" fillId="4" borderId="144" xfId="34" applyNumberFormat="1" applyFill="1" applyBorder="1" applyAlignment="1">
      <alignment vertical="center"/>
    </xf>
    <xf numFmtId="176" fontId="22" fillId="4" borderId="145" xfId="34" applyNumberFormat="1" applyFill="1" applyBorder="1" applyAlignment="1">
      <alignment vertical="center"/>
    </xf>
    <xf numFmtId="0" fontId="29" fillId="4" borderId="145" xfId="34" applyNumberFormat="1" applyFont="1" applyFill="1" applyBorder="1" applyAlignment="1">
      <alignment horizontal="left" vertical="top" wrapText="1"/>
    </xf>
    <xf numFmtId="0" fontId="22" fillId="0" borderId="7" xfId="33" applyBorder="1" applyAlignment="1">
      <alignment horizontal="center" vertical="center" textRotation="255"/>
    </xf>
    <xf numFmtId="0" fontId="22" fillId="0" borderId="70" xfId="33" applyBorder="1">
      <alignment vertical="center"/>
    </xf>
    <xf numFmtId="0" fontId="22" fillId="0" borderId="146" xfId="33" applyBorder="1">
      <alignment vertical="center"/>
    </xf>
    <xf numFmtId="0" fontId="22" fillId="0" borderId="146" xfId="33" applyBorder="1" applyAlignment="1">
      <alignment horizontal="center" vertical="center"/>
    </xf>
    <xf numFmtId="190" fontId="22" fillId="4" borderId="146" xfId="34" applyNumberFormat="1" applyFill="1" applyBorder="1" applyAlignment="1">
      <alignment vertical="center"/>
    </xf>
    <xf numFmtId="190" fontId="22" fillId="4" borderId="124" xfId="34" applyNumberFormat="1" applyFill="1" applyBorder="1" applyAlignment="1">
      <alignment vertical="center"/>
    </xf>
    <xf numFmtId="190" fontId="22" fillId="4" borderId="125" xfId="34" applyNumberFormat="1" applyFill="1" applyBorder="1" applyAlignment="1">
      <alignment vertical="center"/>
    </xf>
    <xf numFmtId="190" fontId="22" fillId="4" borderId="126" xfId="34" applyNumberFormat="1" applyFill="1" applyBorder="1" applyAlignment="1">
      <alignment vertical="center"/>
    </xf>
    <xf numFmtId="190" fontId="22" fillId="4" borderId="83" xfId="34" applyNumberFormat="1" applyFill="1" applyBorder="1" applyAlignment="1">
      <alignment vertical="center"/>
    </xf>
    <xf numFmtId="190" fontId="22" fillId="4" borderId="118" xfId="34" applyNumberFormat="1" applyFill="1" applyBorder="1" applyAlignment="1">
      <alignment vertical="center"/>
    </xf>
    <xf numFmtId="190" fontId="22" fillId="4" borderId="119" xfId="34" applyNumberFormat="1" applyFill="1" applyBorder="1" applyAlignment="1">
      <alignment vertical="center"/>
    </xf>
    <xf numFmtId="190" fontId="22" fillId="4" borderId="120" xfId="34" applyNumberFormat="1" applyFill="1" applyBorder="1" applyAlignment="1">
      <alignment vertical="center"/>
    </xf>
    <xf numFmtId="0" fontId="22" fillId="0" borderId="27" xfId="33" applyBorder="1">
      <alignment vertical="center"/>
    </xf>
    <xf numFmtId="176" fontId="22" fillId="4" borderId="146" xfId="34" applyNumberFormat="1" applyFill="1" applyBorder="1" applyAlignment="1">
      <alignment vertical="center"/>
    </xf>
    <xf numFmtId="0" fontId="22" fillId="0" borderId="65" xfId="33" applyBorder="1">
      <alignment vertical="center"/>
    </xf>
    <xf numFmtId="0" fontId="22" fillId="0" borderId="147" xfId="33" applyBorder="1">
      <alignment vertical="center"/>
    </xf>
    <xf numFmtId="0" fontId="22" fillId="0" borderId="147" xfId="33" applyBorder="1" applyAlignment="1">
      <alignment horizontal="center" vertical="center"/>
    </xf>
    <xf numFmtId="176" fontId="22" fillId="4" borderId="147" xfId="34" applyNumberFormat="1" applyFill="1" applyBorder="1" applyAlignment="1">
      <alignment vertical="center"/>
    </xf>
    <xf numFmtId="176" fontId="22" fillId="4" borderId="148" xfId="34" applyNumberFormat="1" applyFill="1" applyBorder="1" applyAlignment="1">
      <alignment vertical="center"/>
    </xf>
    <xf numFmtId="176" fontId="22" fillId="4" borderId="149" xfId="34" applyNumberFormat="1" applyFill="1" applyBorder="1" applyAlignment="1">
      <alignment vertical="center"/>
    </xf>
    <xf numFmtId="176" fontId="22" fillId="4" borderId="150" xfId="34" applyNumberFormat="1" applyFill="1" applyBorder="1" applyAlignment="1">
      <alignment vertical="center"/>
    </xf>
    <xf numFmtId="0" fontId="29" fillId="4" borderId="150" xfId="34" applyNumberFormat="1" applyFont="1" applyFill="1" applyBorder="1" applyAlignment="1">
      <alignment horizontal="left" vertical="top" wrapText="1"/>
    </xf>
    <xf numFmtId="0" fontId="22" fillId="0" borderId="11" xfId="33" applyBorder="1" applyAlignment="1">
      <alignment vertical="center" textRotation="255"/>
    </xf>
    <xf numFmtId="176" fontId="22" fillId="0" borderId="10" xfId="34" applyNumberFormat="1" applyFill="1" applyBorder="1" applyAlignment="1">
      <alignment vertical="center"/>
    </xf>
    <xf numFmtId="0" fontId="29" fillId="0" borderId="129" xfId="34" applyNumberFormat="1" applyFont="1" applyFill="1" applyBorder="1" applyAlignment="1">
      <alignment horizontal="left" vertical="top" wrapText="1"/>
    </xf>
    <xf numFmtId="0" fontId="22" fillId="0" borderId="151" xfId="33" applyBorder="1">
      <alignment vertical="center"/>
    </xf>
    <xf numFmtId="0" fontId="22" fillId="0" borderId="152" xfId="33" applyBorder="1">
      <alignment vertical="center"/>
    </xf>
    <xf numFmtId="0" fontId="22" fillId="0" borderId="153" xfId="33" applyBorder="1">
      <alignment vertical="center"/>
    </xf>
    <xf numFmtId="0" fontId="22" fillId="0" borderId="7" xfId="33" applyBorder="1">
      <alignment vertical="center"/>
    </xf>
    <xf numFmtId="0" fontId="22" fillId="0" borderId="154" xfId="33" applyBorder="1">
      <alignment vertical="center"/>
    </xf>
    <xf numFmtId="0" fontId="22" fillId="0" borderId="86" xfId="33" applyBorder="1">
      <alignment vertical="center"/>
    </xf>
    <xf numFmtId="0" fontId="22" fillId="0" borderId="93" xfId="33" applyBorder="1">
      <alignment vertical="center"/>
    </xf>
    <xf numFmtId="0" fontId="22" fillId="0" borderId="99" xfId="33" applyBorder="1">
      <alignment vertical="center"/>
    </xf>
    <xf numFmtId="176" fontId="22" fillId="4" borderId="99" xfId="34" applyNumberFormat="1" applyFill="1" applyBorder="1" applyAlignment="1">
      <alignment vertical="center"/>
    </xf>
    <xf numFmtId="0" fontId="22" fillId="0" borderId="155" xfId="33" applyBorder="1">
      <alignment vertical="center"/>
    </xf>
    <xf numFmtId="0" fontId="22" fillId="0" borderId="61" xfId="33" applyBorder="1">
      <alignment vertical="center"/>
    </xf>
    <xf numFmtId="0" fontId="22" fillId="0" borderId="61" xfId="33" applyBorder="1" applyAlignment="1">
      <alignment horizontal="left" vertical="center"/>
    </xf>
    <xf numFmtId="0" fontId="22" fillId="0" borderId="156" xfId="33" applyBorder="1" applyAlignment="1">
      <alignment horizontal="left" vertical="center"/>
    </xf>
    <xf numFmtId="176" fontId="22" fillId="0" borderId="80" xfId="34" applyNumberFormat="1" applyFill="1" applyBorder="1" applyAlignment="1">
      <alignment vertical="center"/>
    </xf>
    <xf numFmtId="0" fontId="22" fillId="0" borderId="157" xfId="33" applyBorder="1">
      <alignment vertical="center"/>
    </xf>
    <xf numFmtId="0" fontId="22" fillId="0" borderId="6" xfId="33" applyBorder="1" applyAlignment="1">
      <alignment horizontal="left" vertical="center"/>
    </xf>
    <xf numFmtId="0" fontId="22" fillId="0" borderId="158" xfId="33" applyBorder="1" applyAlignment="1">
      <alignment horizontal="left" vertical="center"/>
    </xf>
    <xf numFmtId="176" fontId="5" fillId="0" borderId="10" xfId="34" applyNumberFormat="1" applyFont="1" applyFill="1" applyBorder="1" applyAlignment="1">
      <alignment vertical="center"/>
    </xf>
    <xf numFmtId="176" fontId="5" fillId="0" borderId="127" xfId="34" applyNumberFormat="1" applyFont="1" applyFill="1" applyBorder="1" applyAlignment="1">
      <alignment vertical="center"/>
    </xf>
    <xf numFmtId="176" fontId="5" fillId="0" borderId="128" xfId="34" applyNumberFormat="1" applyFont="1" applyFill="1" applyBorder="1" applyAlignment="1">
      <alignment vertical="center"/>
    </xf>
    <xf numFmtId="176" fontId="5" fillId="0" borderId="129" xfId="34" applyNumberFormat="1" applyFont="1" applyFill="1" applyBorder="1" applyAlignment="1">
      <alignment vertical="center"/>
    </xf>
    <xf numFmtId="0" fontId="8" fillId="0" borderId="129" xfId="34" applyNumberFormat="1" applyFont="1" applyFill="1" applyBorder="1" applyAlignment="1">
      <alignment horizontal="left" vertical="top" wrapText="1"/>
    </xf>
    <xf numFmtId="0" fontId="22" fillId="0" borderId="159" xfId="33" applyBorder="1">
      <alignment vertical="center"/>
    </xf>
    <xf numFmtId="0" fontId="22" fillId="0" borderId="36" xfId="33" applyBorder="1">
      <alignment vertical="center"/>
    </xf>
    <xf numFmtId="0" fontId="22" fillId="0" borderId="36" xfId="33" applyBorder="1" applyAlignment="1">
      <alignment horizontal="left" vertical="center"/>
    </xf>
    <xf numFmtId="0" fontId="22" fillId="0" borderId="160" xfId="33" applyBorder="1" applyAlignment="1">
      <alignment horizontal="left" vertical="center"/>
    </xf>
    <xf numFmtId="0" fontId="22" fillId="0" borderId="37" xfId="33" applyBorder="1" applyAlignment="1">
      <alignment horizontal="center" vertical="center"/>
    </xf>
    <xf numFmtId="176" fontId="22" fillId="0" borderId="21" xfId="34" applyNumberFormat="1" applyFill="1" applyBorder="1" applyAlignment="1">
      <alignment vertical="center"/>
    </xf>
    <xf numFmtId="176" fontId="22" fillId="0" borderId="161" xfId="34" applyNumberFormat="1" applyFill="1" applyBorder="1" applyAlignment="1">
      <alignment vertical="center"/>
    </xf>
    <xf numFmtId="176" fontId="22" fillId="0" borderId="162" xfId="34" applyNumberFormat="1" applyFill="1" applyBorder="1" applyAlignment="1">
      <alignment vertical="center"/>
    </xf>
    <xf numFmtId="176" fontId="22" fillId="0" borderId="163" xfId="34" applyNumberFormat="1" applyFill="1" applyBorder="1" applyAlignment="1">
      <alignment vertical="center"/>
    </xf>
    <xf numFmtId="0" fontId="29" fillId="0" borderId="163" xfId="34" applyNumberFormat="1" applyFont="1" applyFill="1" applyBorder="1" applyAlignment="1">
      <alignment horizontal="left" vertical="top" wrapText="1"/>
    </xf>
    <xf numFmtId="0" fontId="22" fillId="5" borderId="130" xfId="33" applyFill="1" applyBorder="1">
      <alignment vertical="center"/>
    </xf>
    <xf numFmtId="0" fontId="22" fillId="5" borderId="94" xfId="33" applyFill="1" applyBorder="1">
      <alignment vertical="center"/>
    </xf>
    <xf numFmtId="0" fontId="22" fillId="5" borderId="94" xfId="33" applyFill="1" applyBorder="1" applyAlignment="1">
      <alignment horizontal="left" vertical="center"/>
    </xf>
    <xf numFmtId="0" fontId="22" fillId="5" borderId="164" xfId="33" applyFill="1" applyBorder="1" applyAlignment="1">
      <alignment horizontal="left" vertical="center"/>
    </xf>
    <xf numFmtId="0" fontId="22" fillId="5" borderId="131" xfId="33" applyFill="1" applyBorder="1" applyAlignment="1">
      <alignment horizontal="center" vertical="center"/>
    </xf>
    <xf numFmtId="176" fontId="22" fillId="5" borderId="131" xfId="34" applyNumberFormat="1" applyFill="1" applyBorder="1" applyAlignment="1">
      <alignment vertical="center"/>
    </xf>
    <xf numFmtId="176" fontId="22" fillId="5" borderId="165" xfId="34" applyNumberFormat="1" applyFill="1" applyBorder="1" applyAlignment="1">
      <alignment vertical="center"/>
    </xf>
    <xf numFmtId="176" fontId="22" fillId="5" borderId="166" xfId="34" applyNumberFormat="1" applyFill="1" applyBorder="1" applyAlignment="1">
      <alignment vertical="center"/>
    </xf>
    <xf numFmtId="176" fontId="22" fillId="5" borderId="167" xfId="34" applyNumberFormat="1" applyFill="1" applyBorder="1" applyAlignment="1">
      <alignment vertical="center"/>
    </xf>
    <xf numFmtId="0" fontId="29" fillId="5" borderId="167" xfId="34" applyNumberFormat="1" applyFont="1" applyFill="1" applyBorder="1" applyAlignment="1">
      <alignment horizontal="left" vertical="top" wrapText="1"/>
    </xf>
    <xf numFmtId="0" fontId="46" fillId="0" borderId="0" xfId="9" applyFont="1" applyAlignment="1">
      <alignment vertical="center"/>
    </xf>
    <xf numFmtId="0" fontId="11" fillId="0" borderId="0" xfId="9" applyFont="1"/>
    <xf numFmtId="0" fontId="11" fillId="0" borderId="0" xfId="9" applyFont="1" applyAlignment="1">
      <alignment wrapText="1"/>
    </xf>
    <xf numFmtId="0" fontId="47" fillId="0" borderId="0" xfId="9" applyFont="1" applyAlignment="1">
      <alignment vertical="center"/>
    </xf>
    <xf numFmtId="0" fontId="47" fillId="0" borderId="0" xfId="9" applyFont="1"/>
    <xf numFmtId="0" fontId="47" fillId="0" borderId="0" xfId="9" applyFont="1" applyAlignment="1">
      <alignment wrapText="1"/>
    </xf>
    <xf numFmtId="0" fontId="47" fillId="0" borderId="0" xfId="9" applyFont="1" applyAlignment="1">
      <alignment vertical="center" wrapText="1"/>
    </xf>
    <xf numFmtId="0" fontId="11" fillId="0" borderId="0" xfId="9" applyFont="1" applyAlignment="1">
      <alignment horizontal="right"/>
    </xf>
    <xf numFmtId="0" fontId="11" fillId="0" borderId="0" xfId="9" applyFont="1" applyAlignment="1">
      <alignment horizontal="left"/>
    </xf>
    <xf numFmtId="0" fontId="11" fillId="0" borderId="15" xfId="9" applyFont="1" applyBorder="1" applyAlignment="1">
      <alignment vertical="center" wrapText="1"/>
    </xf>
    <xf numFmtId="0" fontId="48" fillId="7" borderId="15" xfId="9" applyFont="1" applyFill="1" applyBorder="1" applyAlignment="1" applyProtection="1">
      <alignment horizontal="center" vertical="center"/>
      <protection locked="0"/>
    </xf>
    <xf numFmtId="0" fontId="49" fillId="0" borderId="17" xfId="9" applyFont="1" applyBorder="1" applyAlignment="1">
      <alignment horizontal="left" vertical="center" wrapText="1"/>
    </xf>
    <xf numFmtId="0" fontId="35" fillId="0" borderId="6" xfId="9" applyFont="1" applyBorder="1" applyAlignment="1">
      <alignment horizontal="left" vertical="center" wrapText="1"/>
    </xf>
    <xf numFmtId="0" fontId="35" fillId="0" borderId="10" xfId="9" applyFont="1" applyBorder="1" applyAlignment="1">
      <alignment horizontal="left" vertical="center" wrapText="1"/>
    </xf>
    <xf numFmtId="0" fontId="11" fillId="0" borderId="0" xfId="9" applyFont="1" applyAlignment="1">
      <alignment vertical="center" wrapText="1"/>
    </xf>
    <xf numFmtId="0" fontId="15" fillId="0" borderId="17" xfId="9" applyFont="1" applyBorder="1" applyAlignment="1">
      <alignment vertical="center"/>
    </xf>
    <xf numFmtId="0" fontId="15" fillId="0" borderId="10" xfId="9" applyFont="1" applyBorder="1" applyAlignment="1">
      <alignment vertical="center"/>
    </xf>
    <xf numFmtId="0" fontId="15" fillId="0" borderId="16" xfId="9" applyFont="1" applyBorder="1" applyAlignment="1">
      <alignment vertical="center" wrapText="1"/>
    </xf>
    <xf numFmtId="0" fontId="11" fillId="0" borderId="17" xfId="9" applyFont="1" applyBorder="1" applyAlignment="1">
      <alignment vertical="center" wrapText="1"/>
    </xf>
    <xf numFmtId="0" fontId="48" fillId="7" borderId="15" xfId="9" applyFont="1" applyFill="1" applyBorder="1" applyAlignment="1" applyProtection="1">
      <alignment horizontal="left" vertical="top"/>
      <protection locked="0"/>
    </xf>
    <xf numFmtId="0" fontId="15" fillId="0" borderId="11" xfId="9" applyFont="1" applyBorder="1" applyAlignment="1">
      <alignment vertical="center" wrapText="1"/>
    </xf>
    <xf numFmtId="0" fontId="11" fillId="0" borderId="15" xfId="9" applyFont="1" applyBorder="1" applyAlignment="1">
      <alignment vertical="center" wrapText="1"/>
    </xf>
    <xf numFmtId="0" fontId="11" fillId="0" borderId="17" xfId="9" applyFont="1" applyBorder="1" applyAlignment="1">
      <alignment horizontal="left" vertical="center" wrapText="1"/>
    </xf>
    <xf numFmtId="0" fontId="11" fillId="0" borderId="10" xfId="9" applyFont="1" applyBorder="1" applyAlignment="1">
      <alignment horizontal="left" vertical="center" wrapText="1"/>
    </xf>
    <xf numFmtId="0" fontId="15" fillId="0" borderId="27" xfId="9" applyFont="1" applyBorder="1" applyAlignment="1">
      <alignment vertical="center" wrapText="1"/>
    </xf>
    <xf numFmtId="0" fontId="15" fillId="0" borderId="16" xfId="9" applyFont="1" applyBorder="1" applyAlignment="1">
      <alignment horizontal="center" vertical="center" wrapText="1"/>
    </xf>
    <xf numFmtId="0" fontId="15" fillId="0" borderId="11" xfId="9" applyFont="1" applyBorder="1" applyAlignment="1">
      <alignment horizontal="center" vertical="center" wrapText="1"/>
    </xf>
    <xf numFmtId="0" fontId="17" fillId="0" borderId="15" xfId="9" applyFont="1" applyBorder="1" applyAlignment="1">
      <alignment horizontal="center" vertical="center" wrapText="1"/>
    </xf>
    <xf numFmtId="0" fontId="8" fillId="2" borderId="0" xfId="0" applyFont="1" applyFill="1">
      <alignment vertical="center"/>
    </xf>
    <xf numFmtId="0" fontId="11" fillId="0" borderId="15" xfId="9" applyFont="1" applyBorder="1" applyAlignment="1">
      <alignment horizontal="left" vertical="center"/>
    </xf>
    <xf numFmtId="0" fontId="11" fillId="7" borderId="15" xfId="9" applyFont="1" applyFill="1" applyBorder="1" applyAlignment="1">
      <alignment horizontal="center" vertical="center"/>
    </xf>
    <xf numFmtId="0" fontId="11" fillId="7" borderId="15" xfId="9" applyFont="1" applyFill="1" applyBorder="1" applyAlignment="1">
      <alignment horizontal="left" vertical="center"/>
    </xf>
    <xf numFmtId="0" fontId="11" fillId="0" borderId="15" xfId="9" applyFont="1" applyBorder="1" applyAlignment="1">
      <alignment horizontal="center"/>
    </xf>
    <xf numFmtId="0" fontId="11" fillId="7" borderId="15" xfId="9" applyFont="1" applyFill="1" applyBorder="1" applyAlignment="1">
      <alignment horizontal="center"/>
    </xf>
    <xf numFmtId="0" fontId="47" fillId="0" borderId="10" xfId="9" applyFont="1" applyBorder="1" applyAlignment="1">
      <alignment vertical="center" wrapText="1"/>
    </xf>
    <xf numFmtId="0" fontId="37" fillId="0" borderId="16" xfId="9" applyFont="1" applyBorder="1" applyAlignment="1">
      <alignment horizontal="center" vertical="center" shrinkToFit="1"/>
    </xf>
  </cellXfs>
  <cellStyles count="35">
    <cellStyle name="パーセント 2" xfId="5" xr:uid="{00000000-0005-0000-0000-000001000000}"/>
    <cellStyle name="パーセント 2 2" xfId="11" xr:uid="{00000000-0005-0000-0000-000002000000}"/>
    <cellStyle name="パーセント 3" xfId="12" xr:uid="{00000000-0005-0000-0000-000003000000}"/>
    <cellStyle name="パーセント 4" xfId="13" xr:uid="{00000000-0005-0000-0000-000004000000}"/>
    <cellStyle name="パーセント 4 2" xfId="14" xr:uid="{00000000-0005-0000-0000-000005000000}"/>
    <cellStyle name="パーセント 5" xfId="29" xr:uid="{F843E43B-5156-47D1-83CF-0B3B4570B6AE}"/>
    <cellStyle name="パーセント 6" xfId="31" xr:uid="{2B3F8CCE-5690-4CC4-B6C5-9A9A068B2219}"/>
    <cellStyle name="桁区切り" xfId="1" builtinId="6"/>
    <cellStyle name="桁区切り 2" xfId="3" xr:uid="{00000000-0005-0000-0000-000007000000}"/>
    <cellStyle name="桁区切り 2 2" xfId="34" xr:uid="{918E893C-7518-4CAA-995F-72262BB28E0F}"/>
    <cellStyle name="桁区切り 3" xfId="15" xr:uid="{00000000-0005-0000-0000-000008000000}"/>
    <cellStyle name="桁区切り 4" xfId="16" xr:uid="{00000000-0005-0000-0000-000009000000}"/>
    <cellStyle name="桁区切り 4 2" xfId="17" xr:uid="{00000000-0005-0000-0000-00000A000000}"/>
    <cellStyle name="桁区切り 5" xfId="28" xr:uid="{B4F1B58E-D8C7-4A66-9F8F-40E626D89731}"/>
    <cellStyle name="桁区切り 6" xfId="30" xr:uid="{B716EE2B-952D-43B4-BCCE-EFD13879EF09}"/>
    <cellStyle name="通貨 2" xfId="6" xr:uid="{00000000-0005-0000-0000-00000B000000}"/>
    <cellStyle name="通貨 2 2" xfId="26" xr:uid="{C1945367-F387-4338-9C49-A1E1335AE09E}"/>
    <cellStyle name="標準" xfId="0" builtinId="0"/>
    <cellStyle name="標準 2" xfId="2" xr:uid="{00000000-0005-0000-0000-00000D000000}"/>
    <cellStyle name="標準 2 2" xfId="18" xr:uid="{00000000-0005-0000-0000-00000E000000}"/>
    <cellStyle name="標準 2 2 2" xfId="8" xr:uid="{00000000-0005-0000-0000-00000F000000}"/>
    <cellStyle name="標準 3" xfId="4" xr:uid="{00000000-0005-0000-0000-000010000000}"/>
    <cellStyle name="標準 3 2" xfId="10" xr:uid="{00000000-0005-0000-0000-000011000000}"/>
    <cellStyle name="標準 3 2 2" xfId="19" xr:uid="{00000000-0005-0000-0000-000012000000}"/>
    <cellStyle name="標準 3 2 2 2" xfId="20" xr:uid="{00000000-0005-0000-0000-000013000000}"/>
    <cellStyle name="標準 3 2 2 3" xfId="33" xr:uid="{BC3F8782-D402-4ADC-8263-C8187FCF63C2}"/>
    <cellStyle name="標準 4" xfId="9" xr:uid="{00000000-0005-0000-0000-000014000000}"/>
    <cellStyle name="標準 4 2" xfId="21" xr:uid="{00000000-0005-0000-0000-000015000000}"/>
    <cellStyle name="標準 4 3" xfId="32" xr:uid="{B1FFB748-53B8-453A-ACFF-F16EB459AFB4}"/>
    <cellStyle name="標準 5" xfId="22" xr:uid="{00000000-0005-0000-0000-000016000000}"/>
    <cellStyle name="標準 5 2" xfId="23" xr:uid="{00000000-0005-0000-0000-000017000000}"/>
    <cellStyle name="標準 6" xfId="24" xr:uid="{00000000-0005-0000-0000-000018000000}"/>
    <cellStyle name="標準 6 2" xfId="25" xr:uid="{00000000-0005-0000-0000-000019000000}"/>
    <cellStyle name="標準 7" xfId="27" xr:uid="{0A84F121-CC9A-4B06-92E4-63D2F7391091}"/>
    <cellStyle name="未定義" xfId="7" xr:uid="{00000000-0005-0000-0000-00001A000000}"/>
  </cellStyles>
  <dxfs count="0"/>
  <tableStyles count="0" defaultTableStyle="TableStyleMedium9" defaultPivotStyle="PivotStyleLight16"/>
  <colors>
    <mruColors>
      <color rgb="FF0000FF"/>
      <color rgb="FFFFFF0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58</xdr:row>
      <xdr:rowOff>0</xdr:rowOff>
    </xdr:from>
    <xdr:to>
      <xdr:col>20</xdr:col>
      <xdr:colOff>131445</xdr:colOff>
      <xdr:row>59</xdr:row>
      <xdr:rowOff>50167</xdr:rowOff>
    </xdr:to>
    <xdr:sp macro="" textlink="">
      <xdr:nvSpPr>
        <xdr:cNvPr id="2" name="Text Box 5">
          <a:extLst>
            <a:ext uri="{FF2B5EF4-FFF2-40B4-BE49-F238E27FC236}">
              <a16:creationId xmlns:a16="http://schemas.microsoft.com/office/drawing/2014/main" id="{D177C452-6F76-4984-BFB5-49BEF8C1E084}"/>
            </a:ext>
          </a:extLst>
        </xdr:cNvPr>
        <xdr:cNvSpPr txBox="1">
          <a:spLocks noChangeArrowheads="1"/>
        </xdr:cNvSpPr>
      </xdr:nvSpPr>
      <xdr:spPr bwMode="auto">
        <a:xfrm>
          <a:off x="3721100" y="36071175"/>
          <a:ext cx="67945" cy="202567"/>
        </a:xfrm>
        <a:prstGeom prst="rect">
          <a:avLst/>
        </a:prstGeom>
        <a:noFill/>
        <a:ln w="9525">
          <a:noFill/>
          <a:miter lim="800000"/>
          <a:headEnd/>
          <a:tailEnd/>
        </a:ln>
      </xdr:spPr>
    </xdr:sp>
    <xdr:clientData/>
  </xdr:twoCellAnchor>
  <xdr:twoCellAnchor editAs="oneCell">
    <xdr:from>
      <xdr:col>41</xdr:col>
      <xdr:colOff>0</xdr:colOff>
      <xdr:row>52</xdr:row>
      <xdr:rowOff>0</xdr:rowOff>
    </xdr:from>
    <xdr:to>
      <xdr:col>41</xdr:col>
      <xdr:colOff>67945</xdr:colOff>
      <xdr:row>53</xdr:row>
      <xdr:rowOff>50164</xdr:rowOff>
    </xdr:to>
    <xdr:sp macro="" textlink="">
      <xdr:nvSpPr>
        <xdr:cNvPr id="3" name="Text Box 5">
          <a:extLst>
            <a:ext uri="{FF2B5EF4-FFF2-40B4-BE49-F238E27FC236}">
              <a16:creationId xmlns:a16="http://schemas.microsoft.com/office/drawing/2014/main" id="{FEBD86FE-DA69-460B-B0B2-57BDFF163C9B}"/>
            </a:ext>
          </a:extLst>
        </xdr:cNvPr>
        <xdr:cNvSpPr txBox="1">
          <a:spLocks noChangeArrowheads="1"/>
        </xdr:cNvSpPr>
      </xdr:nvSpPr>
      <xdr:spPr bwMode="auto">
        <a:xfrm>
          <a:off x="7505700" y="35156775"/>
          <a:ext cx="67945" cy="202564"/>
        </a:xfrm>
        <a:prstGeom prst="rect">
          <a:avLst/>
        </a:prstGeom>
        <a:noFill/>
        <a:ln w="9525">
          <a:noFill/>
          <a:miter lim="800000"/>
          <a:headEnd/>
          <a:tailEnd/>
        </a:ln>
      </xdr:spPr>
    </xdr:sp>
    <xdr:clientData/>
  </xdr:twoCellAnchor>
  <xdr:twoCellAnchor editAs="oneCell">
    <xdr:from>
      <xdr:col>41</xdr:col>
      <xdr:colOff>0</xdr:colOff>
      <xdr:row>58</xdr:row>
      <xdr:rowOff>0</xdr:rowOff>
    </xdr:from>
    <xdr:to>
      <xdr:col>41</xdr:col>
      <xdr:colOff>67945</xdr:colOff>
      <xdr:row>59</xdr:row>
      <xdr:rowOff>50167</xdr:rowOff>
    </xdr:to>
    <xdr:sp macro="" textlink="">
      <xdr:nvSpPr>
        <xdr:cNvPr id="4" name="Text Box 5">
          <a:extLst>
            <a:ext uri="{FF2B5EF4-FFF2-40B4-BE49-F238E27FC236}">
              <a16:creationId xmlns:a16="http://schemas.microsoft.com/office/drawing/2014/main" id="{420C160F-7182-4A95-BCD1-E2338199A3B0}"/>
            </a:ext>
          </a:extLst>
        </xdr:cNvPr>
        <xdr:cNvSpPr txBox="1">
          <a:spLocks noChangeArrowheads="1"/>
        </xdr:cNvSpPr>
      </xdr:nvSpPr>
      <xdr:spPr bwMode="auto">
        <a:xfrm>
          <a:off x="7505700" y="36071175"/>
          <a:ext cx="67945" cy="202567"/>
        </a:xfrm>
        <a:prstGeom prst="rect">
          <a:avLst/>
        </a:prstGeom>
        <a:noFill/>
        <a:ln w="9525">
          <a:noFill/>
          <a:miter lim="800000"/>
          <a:headEnd/>
          <a:tailEnd/>
        </a:ln>
      </xdr:spPr>
    </xdr:sp>
    <xdr:clientData/>
  </xdr:twoCellAnchor>
  <xdr:twoCellAnchor editAs="oneCell">
    <xdr:from>
      <xdr:col>41</xdr:col>
      <xdr:colOff>0</xdr:colOff>
      <xdr:row>58</xdr:row>
      <xdr:rowOff>0</xdr:rowOff>
    </xdr:from>
    <xdr:to>
      <xdr:col>41</xdr:col>
      <xdr:colOff>67945</xdr:colOff>
      <xdr:row>59</xdr:row>
      <xdr:rowOff>50167</xdr:rowOff>
    </xdr:to>
    <xdr:sp macro="" textlink="">
      <xdr:nvSpPr>
        <xdr:cNvPr id="5" name="Text Box 5">
          <a:extLst>
            <a:ext uri="{FF2B5EF4-FFF2-40B4-BE49-F238E27FC236}">
              <a16:creationId xmlns:a16="http://schemas.microsoft.com/office/drawing/2014/main" id="{995E0020-BC7E-40A9-ACA0-D4835F8A0338}"/>
            </a:ext>
          </a:extLst>
        </xdr:cNvPr>
        <xdr:cNvSpPr txBox="1">
          <a:spLocks noChangeArrowheads="1"/>
        </xdr:cNvSpPr>
      </xdr:nvSpPr>
      <xdr:spPr bwMode="auto">
        <a:xfrm>
          <a:off x="7505700" y="36071175"/>
          <a:ext cx="67945" cy="202567"/>
        </a:xfrm>
        <a:prstGeom prst="rect">
          <a:avLst/>
        </a:prstGeom>
        <a:noFill/>
        <a:ln w="9525">
          <a:noFill/>
          <a:miter lim="800000"/>
          <a:headEnd/>
          <a:tailEnd/>
        </a:ln>
      </xdr:spPr>
    </xdr:sp>
    <xdr:clientData/>
  </xdr:twoCellAnchor>
  <xdr:oneCellAnchor>
    <xdr:from>
      <xdr:col>41</xdr:col>
      <xdr:colOff>0</xdr:colOff>
      <xdr:row>65</xdr:row>
      <xdr:rowOff>0</xdr:rowOff>
    </xdr:from>
    <xdr:ext cx="76200" cy="208831"/>
    <xdr:sp macro="" textlink="">
      <xdr:nvSpPr>
        <xdr:cNvPr id="6" name="Text Box 5">
          <a:extLst>
            <a:ext uri="{FF2B5EF4-FFF2-40B4-BE49-F238E27FC236}">
              <a16:creationId xmlns:a16="http://schemas.microsoft.com/office/drawing/2014/main" id="{3CC123C7-0ABC-434C-A6B8-BD875681F0DF}"/>
            </a:ext>
          </a:extLst>
        </xdr:cNvPr>
        <xdr:cNvSpPr txBox="1">
          <a:spLocks noChangeArrowheads="1"/>
        </xdr:cNvSpPr>
      </xdr:nvSpPr>
      <xdr:spPr bwMode="auto">
        <a:xfrm>
          <a:off x="7505700" y="38071425"/>
          <a:ext cx="76200" cy="208831"/>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7" name="Text Box 5">
          <a:extLst>
            <a:ext uri="{FF2B5EF4-FFF2-40B4-BE49-F238E27FC236}">
              <a16:creationId xmlns:a16="http://schemas.microsoft.com/office/drawing/2014/main" id="{654DA173-EA7F-4D36-8E79-896F9C1DE706}"/>
            </a:ext>
          </a:extLst>
        </xdr:cNvPr>
        <xdr:cNvSpPr txBox="1">
          <a:spLocks noChangeArrowheads="1"/>
        </xdr:cNvSpPr>
      </xdr:nvSpPr>
      <xdr:spPr bwMode="auto">
        <a:xfrm>
          <a:off x="7505700" y="38071425"/>
          <a:ext cx="76200" cy="209550"/>
        </a:xfrm>
        <a:prstGeom prst="rect">
          <a:avLst/>
        </a:prstGeom>
        <a:noFill/>
        <a:ln w="9525">
          <a:noFill/>
          <a:miter lim="800000"/>
          <a:headEnd/>
          <a:tailEnd/>
        </a:ln>
      </xdr:spPr>
    </xdr:sp>
    <xdr:clientData/>
  </xdr:oneCellAnchor>
  <xdr:oneCellAnchor>
    <xdr:from>
      <xdr:col>41</xdr:col>
      <xdr:colOff>0</xdr:colOff>
      <xdr:row>65</xdr:row>
      <xdr:rowOff>0</xdr:rowOff>
    </xdr:from>
    <xdr:ext cx="76200" cy="208831"/>
    <xdr:sp macro="" textlink="">
      <xdr:nvSpPr>
        <xdr:cNvPr id="8" name="Text Box 5">
          <a:extLst>
            <a:ext uri="{FF2B5EF4-FFF2-40B4-BE49-F238E27FC236}">
              <a16:creationId xmlns:a16="http://schemas.microsoft.com/office/drawing/2014/main" id="{E2431F48-7817-48F3-ADD5-BACD5B8BF220}"/>
            </a:ext>
          </a:extLst>
        </xdr:cNvPr>
        <xdr:cNvSpPr txBox="1">
          <a:spLocks noChangeArrowheads="1"/>
        </xdr:cNvSpPr>
      </xdr:nvSpPr>
      <xdr:spPr bwMode="auto">
        <a:xfrm>
          <a:off x="7505700" y="38071425"/>
          <a:ext cx="76200" cy="208831"/>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9" name="Text Box 5">
          <a:extLst>
            <a:ext uri="{FF2B5EF4-FFF2-40B4-BE49-F238E27FC236}">
              <a16:creationId xmlns:a16="http://schemas.microsoft.com/office/drawing/2014/main" id="{7A8AB7B1-3BE0-463A-B7B7-615AE2440071}"/>
            </a:ext>
          </a:extLst>
        </xdr:cNvPr>
        <xdr:cNvSpPr txBox="1">
          <a:spLocks noChangeArrowheads="1"/>
        </xdr:cNvSpPr>
      </xdr:nvSpPr>
      <xdr:spPr bwMode="auto">
        <a:xfrm>
          <a:off x="7505700" y="38071425"/>
          <a:ext cx="76200" cy="209550"/>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10" name="Text Box 5">
          <a:extLst>
            <a:ext uri="{FF2B5EF4-FFF2-40B4-BE49-F238E27FC236}">
              <a16:creationId xmlns:a16="http://schemas.microsoft.com/office/drawing/2014/main" id="{85259AEF-F285-4D39-BAF1-7FDD83E9DDC2}"/>
            </a:ext>
          </a:extLst>
        </xdr:cNvPr>
        <xdr:cNvSpPr txBox="1">
          <a:spLocks noChangeArrowheads="1"/>
        </xdr:cNvSpPr>
      </xdr:nvSpPr>
      <xdr:spPr bwMode="auto">
        <a:xfrm>
          <a:off x="7505700" y="38071425"/>
          <a:ext cx="76200" cy="209550"/>
        </a:xfrm>
        <a:prstGeom prst="rect">
          <a:avLst/>
        </a:prstGeom>
        <a:noFill/>
        <a:ln w="9525">
          <a:noFill/>
          <a:miter lim="800000"/>
          <a:headEnd/>
          <a:tailEnd/>
        </a:ln>
      </xdr:spPr>
    </xdr:sp>
    <xdr:clientData/>
  </xdr:oneCellAnchor>
  <xdr:twoCellAnchor editAs="oneCell">
    <xdr:from>
      <xdr:col>41</xdr:col>
      <xdr:colOff>0</xdr:colOff>
      <xdr:row>65</xdr:row>
      <xdr:rowOff>0</xdr:rowOff>
    </xdr:from>
    <xdr:to>
      <xdr:col>41</xdr:col>
      <xdr:colOff>67945</xdr:colOff>
      <xdr:row>66</xdr:row>
      <xdr:rowOff>143200</xdr:rowOff>
    </xdr:to>
    <xdr:sp macro="" textlink="">
      <xdr:nvSpPr>
        <xdr:cNvPr id="11" name="Text Box 5">
          <a:extLst>
            <a:ext uri="{FF2B5EF4-FFF2-40B4-BE49-F238E27FC236}">
              <a16:creationId xmlns:a16="http://schemas.microsoft.com/office/drawing/2014/main" id="{744C89D5-E07C-4DC9-8374-0A7CA52849DB}"/>
            </a:ext>
          </a:extLst>
        </xdr:cNvPr>
        <xdr:cNvSpPr txBox="1">
          <a:spLocks noChangeArrowheads="1"/>
        </xdr:cNvSpPr>
      </xdr:nvSpPr>
      <xdr:spPr bwMode="auto">
        <a:xfrm>
          <a:off x="7505700" y="38071425"/>
          <a:ext cx="67945" cy="295600"/>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31564</xdr:rowOff>
    </xdr:to>
    <xdr:sp macro="" textlink="">
      <xdr:nvSpPr>
        <xdr:cNvPr id="12" name="Text Box 5">
          <a:extLst>
            <a:ext uri="{FF2B5EF4-FFF2-40B4-BE49-F238E27FC236}">
              <a16:creationId xmlns:a16="http://schemas.microsoft.com/office/drawing/2014/main" id="{507897C3-5ACC-4622-85ED-8978709C7BBA}"/>
            </a:ext>
          </a:extLst>
        </xdr:cNvPr>
        <xdr:cNvSpPr txBox="1">
          <a:spLocks noChangeArrowheads="1"/>
        </xdr:cNvSpPr>
      </xdr:nvSpPr>
      <xdr:spPr bwMode="auto">
        <a:xfrm>
          <a:off x="7505700" y="38071425"/>
          <a:ext cx="67945" cy="183964"/>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58421</xdr:rowOff>
    </xdr:to>
    <xdr:sp macro="" textlink="">
      <xdr:nvSpPr>
        <xdr:cNvPr id="13" name="Text Box 5">
          <a:extLst>
            <a:ext uri="{FF2B5EF4-FFF2-40B4-BE49-F238E27FC236}">
              <a16:creationId xmlns:a16="http://schemas.microsoft.com/office/drawing/2014/main" id="{259F9C44-C5C3-485C-A556-845142E4619B}"/>
            </a:ext>
          </a:extLst>
        </xdr:cNvPr>
        <xdr:cNvSpPr txBox="1">
          <a:spLocks noChangeArrowheads="1"/>
        </xdr:cNvSpPr>
      </xdr:nvSpPr>
      <xdr:spPr bwMode="auto">
        <a:xfrm>
          <a:off x="7505700" y="38071425"/>
          <a:ext cx="67945" cy="210821"/>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58421</xdr:rowOff>
    </xdr:to>
    <xdr:sp macro="" textlink="">
      <xdr:nvSpPr>
        <xdr:cNvPr id="14" name="Text Box 5">
          <a:extLst>
            <a:ext uri="{FF2B5EF4-FFF2-40B4-BE49-F238E27FC236}">
              <a16:creationId xmlns:a16="http://schemas.microsoft.com/office/drawing/2014/main" id="{2F12E8BD-84E9-4543-BEB8-31331D7A3646}"/>
            </a:ext>
          </a:extLst>
        </xdr:cNvPr>
        <xdr:cNvSpPr txBox="1">
          <a:spLocks noChangeArrowheads="1"/>
        </xdr:cNvSpPr>
      </xdr:nvSpPr>
      <xdr:spPr bwMode="auto">
        <a:xfrm>
          <a:off x="7505700" y="38071425"/>
          <a:ext cx="67945" cy="210821"/>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58633</xdr:rowOff>
    </xdr:to>
    <xdr:sp macro="" textlink="">
      <xdr:nvSpPr>
        <xdr:cNvPr id="15" name="Text Box 5">
          <a:extLst>
            <a:ext uri="{FF2B5EF4-FFF2-40B4-BE49-F238E27FC236}">
              <a16:creationId xmlns:a16="http://schemas.microsoft.com/office/drawing/2014/main" id="{7B157D6F-D8EC-4A9A-A80A-9E2D09753FA7}"/>
            </a:ext>
          </a:extLst>
        </xdr:cNvPr>
        <xdr:cNvSpPr txBox="1">
          <a:spLocks noChangeArrowheads="1"/>
        </xdr:cNvSpPr>
      </xdr:nvSpPr>
      <xdr:spPr bwMode="auto">
        <a:xfrm>
          <a:off x="7505700" y="38071425"/>
          <a:ext cx="67945" cy="211033"/>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31564</xdr:rowOff>
    </xdr:to>
    <xdr:sp macro="" textlink="">
      <xdr:nvSpPr>
        <xdr:cNvPr id="16" name="Text Box 5">
          <a:extLst>
            <a:ext uri="{FF2B5EF4-FFF2-40B4-BE49-F238E27FC236}">
              <a16:creationId xmlns:a16="http://schemas.microsoft.com/office/drawing/2014/main" id="{168A9215-75F6-425A-B8B7-5036E4179837}"/>
            </a:ext>
          </a:extLst>
        </xdr:cNvPr>
        <xdr:cNvSpPr txBox="1">
          <a:spLocks noChangeArrowheads="1"/>
        </xdr:cNvSpPr>
      </xdr:nvSpPr>
      <xdr:spPr bwMode="auto">
        <a:xfrm>
          <a:off x="7505700" y="38071425"/>
          <a:ext cx="67945" cy="183964"/>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54616</xdr:rowOff>
    </xdr:to>
    <xdr:sp macro="" textlink="">
      <xdr:nvSpPr>
        <xdr:cNvPr id="17" name="Text Box 5">
          <a:extLst>
            <a:ext uri="{FF2B5EF4-FFF2-40B4-BE49-F238E27FC236}">
              <a16:creationId xmlns:a16="http://schemas.microsoft.com/office/drawing/2014/main" id="{F214891B-56F3-4512-89F9-B448E2EDC0BE}"/>
            </a:ext>
          </a:extLst>
        </xdr:cNvPr>
        <xdr:cNvSpPr txBox="1">
          <a:spLocks noChangeArrowheads="1"/>
        </xdr:cNvSpPr>
      </xdr:nvSpPr>
      <xdr:spPr bwMode="auto">
        <a:xfrm>
          <a:off x="7505700" y="38071425"/>
          <a:ext cx="67945" cy="207016"/>
        </a:xfrm>
        <a:prstGeom prst="rect">
          <a:avLst/>
        </a:prstGeom>
        <a:noFill/>
        <a:ln w="9525">
          <a:noFill/>
          <a:miter lim="800000"/>
          <a:headEnd/>
          <a:tailEnd/>
        </a:ln>
      </xdr:spPr>
    </xdr:sp>
    <xdr:clientData/>
  </xdr:twoCellAnchor>
  <xdr:twoCellAnchor editAs="oneCell">
    <xdr:from>
      <xdr:col>20</xdr:col>
      <xdr:colOff>66675</xdr:colOff>
      <xdr:row>65</xdr:row>
      <xdr:rowOff>0</xdr:rowOff>
    </xdr:from>
    <xdr:to>
      <xdr:col>20</xdr:col>
      <xdr:colOff>131445</xdr:colOff>
      <xdr:row>66</xdr:row>
      <xdr:rowOff>60171</xdr:rowOff>
    </xdr:to>
    <xdr:sp macro="" textlink="">
      <xdr:nvSpPr>
        <xdr:cNvPr id="18" name="Text Box 5">
          <a:extLst>
            <a:ext uri="{FF2B5EF4-FFF2-40B4-BE49-F238E27FC236}">
              <a16:creationId xmlns:a16="http://schemas.microsoft.com/office/drawing/2014/main" id="{CECD683C-F2B9-481F-AAB6-FD7FA20B72F1}"/>
            </a:ext>
          </a:extLst>
        </xdr:cNvPr>
        <xdr:cNvSpPr txBox="1">
          <a:spLocks noChangeArrowheads="1"/>
        </xdr:cNvSpPr>
      </xdr:nvSpPr>
      <xdr:spPr bwMode="auto">
        <a:xfrm>
          <a:off x="3721100" y="38071425"/>
          <a:ext cx="67945" cy="212571"/>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67945</xdr:colOff>
      <xdr:row>66</xdr:row>
      <xdr:rowOff>60171</xdr:rowOff>
    </xdr:to>
    <xdr:sp macro="" textlink="">
      <xdr:nvSpPr>
        <xdr:cNvPr id="19" name="Text Box 5">
          <a:extLst>
            <a:ext uri="{FF2B5EF4-FFF2-40B4-BE49-F238E27FC236}">
              <a16:creationId xmlns:a16="http://schemas.microsoft.com/office/drawing/2014/main" id="{F2FC9831-03D3-4FBA-8F5A-6DBF1DB42CE0}"/>
            </a:ext>
          </a:extLst>
        </xdr:cNvPr>
        <xdr:cNvSpPr txBox="1">
          <a:spLocks noChangeArrowheads="1"/>
        </xdr:cNvSpPr>
      </xdr:nvSpPr>
      <xdr:spPr bwMode="auto">
        <a:xfrm>
          <a:off x="7505700" y="38071425"/>
          <a:ext cx="67945" cy="212571"/>
        </a:xfrm>
        <a:prstGeom prst="rect">
          <a:avLst/>
        </a:prstGeom>
        <a:noFill/>
        <a:ln w="9525">
          <a:noFill/>
          <a:miter lim="800000"/>
          <a:headEnd/>
          <a:tailEnd/>
        </a:ln>
      </xdr:spPr>
    </xdr:sp>
    <xdr:clientData/>
  </xdr:twoCellAnchor>
  <xdr:twoCellAnchor editAs="oneCell">
    <xdr:from>
      <xdr:col>24</xdr:col>
      <xdr:colOff>66675</xdr:colOff>
      <xdr:row>65</xdr:row>
      <xdr:rowOff>0</xdr:rowOff>
    </xdr:from>
    <xdr:to>
      <xdr:col>24</xdr:col>
      <xdr:colOff>131445</xdr:colOff>
      <xdr:row>66</xdr:row>
      <xdr:rowOff>30819</xdr:rowOff>
    </xdr:to>
    <xdr:sp macro="" textlink="">
      <xdr:nvSpPr>
        <xdr:cNvPr id="20" name="Text Box 5">
          <a:extLst>
            <a:ext uri="{FF2B5EF4-FFF2-40B4-BE49-F238E27FC236}">
              <a16:creationId xmlns:a16="http://schemas.microsoft.com/office/drawing/2014/main" id="{D6B8C57A-B7C3-4E40-9424-97E73C617734}"/>
            </a:ext>
          </a:extLst>
        </xdr:cNvPr>
        <xdr:cNvSpPr txBox="1">
          <a:spLocks noChangeArrowheads="1"/>
        </xdr:cNvSpPr>
      </xdr:nvSpPr>
      <xdr:spPr bwMode="auto">
        <a:xfrm>
          <a:off x="4445000" y="38071425"/>
          <a:ext cx="67945" cy="183219"/>
        </a:xfrm>
        <a:prstGeom prst="rect">
          <a:avLst/>
        </a:prstGeom>
        <a:noFill/>
        <a:ln w="9525">
          <a:noFill/>
          <a:miter lim="800000"/>
          <a:headEnd/>
          <a:tailEnd/>
        </a:ln>
      </xdr:spPr>
    </xdr:sp>
    <xdr:clientData/>
  </xdr:twoCellAnchor>
  <xdr:twoCellAnchor editAs="oneCell">
    <xdr:from>
      <xdr:col>29</xdr:col>
      <xdr:colOff>66675</xdr:colOff>
      <xdr:row>65</xdr:row>
      <xdr:rowOff>0</xdr:rowOff>
    </xdr:from>
    <xdr:to>
      <xdr:col>29</xdr:col>
      <xdr:colOff>131445</xdr:colOff>
      <xdr:row>66</xdr:row>
      <xdr:rowOff>66684</xdr:rowOff>
    </xdr:to>
    <xdr:sp macro="" textlink="">
      <xdr:nvSpPr>
        <xdr:cNvPr id="21" name="Text Box 5">
          <a:extLst>
            <a:ext uri="{FF2B5EF4-FFF2-40B4-BE49-F238E27FC236}">
              <a16:creationId xmlns:a16="http://schemas.microsoft.com/office/drawing/2014/main" id="{59B4D283-7B23-4E27-A31E-029EEEE60597}"/>
            </a:ext>
          </a:extLst>
        </xdr:cNvPr>
        <xdr:cNvSpPr txBox="1">
          <a:spLocks noChangeArrowheads="1"/>
        </xdr:cNvSpPr>
      </xdr:nvSpPr>
      <xdr:spPr bwMode="auto">
        <a:xfrm>
          <a:off x="5349875" y="38071425"/>
          <a:ext cx="67945" cy="219084"/>
        </a:xfrm>
        <a:prstGeom prst="rect">
          <a:avLst/>
        </a:prstGeom>
        <a:noFill/>
        <a:ln w="9525">
          <a:noFill/>
          <a:miter lim="800000"/>
          <a:headEnd/>
          <a:tailEnd/>
        </a:ln>
      </xdr:spPr>
    </xdr:sp>
    <xdr:clientData/>
  </xdr:twoCellAnchor>
  <xdr:oneCellAnchor>
    <xdr:from>
      <xdr:col>17</xdr:col>
      <xdr:colOff>66675</xdr:colOff>
      <xdr:row>65</xdr:row>
      <xdr:rowOff>0</xdr:rowOff>
    </xdr:from>
    <xdr:ext cx="76200" cy="209550"/>
    <xdr:sp macro="" textlink="">
      <xdr:nvSpPr>
        <xdr:cNvPr id="22" name="Text Box 5">
          <a:extLst>
            <a:ext uri="{FF2B5EF4-FFF2-40B4-BE49-F238E27FC236}">
              <a16:creationId xmlns:a16="http://schemas.microsoft.com/office/drawing/2014/main" id="{92252EC8-3FE5-4AF4-A6EC-7104178D71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 name="Text Box 5">
          <a:extLst>
            <a:ext uri="{FF2B5EF4-FFF2-40B4-BE49-F238E27FC236}">
              <a16:creationId xmlns:a16="http://schemas.microsoft.com/office/drawing/2014/main" id="{550439FA-02B5-4E3F-83FA-A0DDCA749C2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 name="Text Box 5">
          <a:extLst>
            <a:ext uri="{FF2B5EF4-FFF2-40B4-BE49-F238E27FC236}">
              <a16:creationId xmlns:a16="http://schemas.microsoft.com/office/drawing/2014/main" id="{ED427050-8C93-4A3B-8786-35DD32206F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 name="Text Box 5">
          <a:extLst>
            <a:ext uri="{FF2B5EF4-FFF2-40B4-BE49-F238E27FC236}">
              <a16:creationId xmlns:a16="http://schemas.microsoft.com/office/drawing/2014/main" id="{5B381F23-4663-4E78-9BD5-367D9FF7CB3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6" name="Text Box 5">
          <a:extLst>
            <a:ext uri="{FF2B5EF4-FFF2-40B4-BE49-F238E27FC236}">
              <a16:creationId xmlns:a16="http://schemas.microsoft.com/office/drawing/2014/main" id="{14C446B0-CDB6-4437-8874-73C1ED266DD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7" name="Text Box 5">
          <a:extLst>
            <a:ext uri="{FF2B5EF4-FFF2-40B4-BE49-F238E27FC236}">
              <a16:creationId xmlns:a16="http://schemas.microsoft.com/office/drawing/2014/main" id="{4E733491-8021-4B2E-8B03-EA2F5AA6202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8" name="Text Box 5">
          <a:extLst>
            <a:ext uri="{FF2B5EF4-FFF2-40B4-BE49-F238E27FC236}">
              <a16:creationId xmlns:a16="http://schemas.microsoft.com/office/drawing/2014/main" id="{F09FEED3-70F9-4E89-B786-47A106FEC0B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9" name="Text Box 5">
          <a:extLst>
            <a:ext uri="{FF2B5EF4-FFF2-40B4-BE49-F238E27FC236}">
              <a16:creationId xmlns:a16="http://schemas.microsoft.com/office/drawing/2014/main" id="{BDC9AA13-DD03-42A8-805D-F7196065D81E}"/>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0" name="Text Box 5">
          <a:extLst>
            <a:ext uri="{FF2B5EF4-FFF2-40B4-BE49-F238E27FC236}">
              <a16:creationId xmlns:a16="http://schemas.microsoft.com/office/drawing/2014/main" id="{CB17FB7A-AA8B-4C47-9326-D8DC5291E9C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31" name="Text Box 5">
          <a:extLst>
            <a:ext uri="{FF2B5EF4-FFF2-40B4-BE49-F238E27FC236}">
              <a16:creationId xmlns:a16="http://schemas.microsoft.com/office/drawing/2014/main" id="{EE230204-8CAE-4846-A87C-2B5F42203EC5}"/>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2" name="Text Box 5">
          <a:extLst>
            <a:ext uri="{FF2B5EF4-FFF2-40B4-BE49-F238E27FC236}">
              <a16:creationId xmlns:a16="http://schemas.microsoft.com/office/drawing/2014/main" id="{77F21CBF-8531-4816-BB05-6DD366FEC58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 name="Text Box 5">
          <a:extLst>
            <a:ext uri="{FF2B5EF4-FFF2-40B4-BE49-F238E27FC236}">
              <a16:creationId xmlns:a16="http://schemas.microsoft.com/office/drawing/2014/main" id="{0509C3CB-3CFF-41C0-B999-BF79B545BD2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 name="Text Box 5">
          <a:extLst>
            <a:ext uri="{FF2B5EF4-FFF2-40B4-BE49-F238E27FC236}">
              <a16:creationId xmlns:a16="http://schemas.microsoft.com/office/drawing/2014/main" id="{7422137F-4E3D-4708-9E72-BE4EB391CCE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 name="Text Box 5">
          <a:extLst>
            <a:ext uri="{FF2B5EF4-FFF2-40B4-BE49-F238E27FC236}">
              <a16:creationId xmlns:a16="http://schemas.microsoft.com/office/drawing/2014/main" id="{DF707327-3B3B-4D73-A32F-3BC870D3887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 name="Text Box 5">
          <a:extLst>
            <a:ext uri="{FF2B5EF4-FFF2-40B4-BE49-F238E27FC236}">
              <a16:creationId xmlns:a16="http://schemas.microsoft.com/office/drawing/2014/main" id="{4887B0FD-2D7B-4A53-9FC2-E85CF3029C5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7" name="Text Box 5">
          <a:extLst>
            <a:ext uri="{FF2B5EF4-FFF2-40B4-BE49-F238E27FC236}">
              <a16:creationId xmlns:a16="http://schemas.microsoft.com/office/drawing/2014/main" id="{5027D045-60AA-4DCB-9F0C-C60BD0A4518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8" name="Text Box 5">
          <a:extLst>
            <a:ext uri="{FF2B5EF4-FFF2-40B4-BE49-F238E27FC236}">
              <a16:creationId xmlns:a16="http://schemas.microsoft.com/office/drawing/2014/main" id="{61805B09-BCF2-4857-A1CA-FC995F5B22C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9" name="Text Box 5">
          <a:extLst>
            <a:ext uri="{FF2B5EF4-FFF2-40B4-BE49-F238E27FC236}">
              <a16:creationId xmlns:a16="http://schemas.microsoft.com/office/drawing/2014/main" id="{B20EA47B-2F0E-408B-8F0D-6EBB120247E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0" name="Text Box 5">
          <a:extLst>
            <a:ext uri="{FF2B5EF4-FFF2-40B4-BE49-F238E27FC236}">
              <a16:creationId xmlns:a16="http://schemas.microsoft.com/office/drawing/2014/main" id="{1B01D05B-2B42-4EAA-B057-D04363F0E86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1" name="Text Box 5">
          <a:extLst>
            <a:ext uri="{FF2B5EF4-FFF2-40B4-BE49-F238E27FC236}">
              <a16:creationId xmlns:a16="http://schemas.microsoft.com/office/drawing/2014/main" id="{8BC9C38F-F2C1-48B5-8051-6E93A9CBEB4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2" name="Text Box 5">
          <a:extLst>
            <a:ext uri="{FF2B5EF4-FFF2-40B4-BE49-F238E27FC236}">
              <a16:creationId xmlns:a16="http://schemas.microsoft.com/office/drawing/2014/main" id="{E13A7CE7-74BA-4746-9E94-1C5EE8438BC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3" name="Text Box 5">
          <a:extLst>
            <a:ext uri="{FF2B5EF4-FFF2-40B4-BE49-F238E27FC236}">
              <a16:creationId xmlns:a16="http://schemas.microsoft.com/office/drawing/2014/main" id="{654FC190-9DD7-4BFD-A671-92EF43D09B8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4" name="Text Box 5">
          <a:extLst>
            <a:ext uri="{FF2B5EF4-FFF2-40B4-BE49-F238E27FC236}">
              <a16:creationId xmlns:a16="http://schemas.microsoft.com/office/drawing/2014/main" id="{D2235698-50CD-4CA0-8583-2F37E47D4A3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5" name="Text Box 5">
          <a:extLst>
            <a:ext uri="{FF2B5EF4-FFF2-40B4-BE49-F238E27FC236}">
              <a16:creationId xmlns:a16="http://schemas.microsoft.com/office/drawing/2014/main" id="{38DAB1A1-D31E-44AB-A64A-E6BDE0E38CC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6" name="Text Box 5">
          <a:extLst>
            <a:ext uri="{FF2B5EF4-FFF2-40B4-BE49-F238E27FC236}">
              <a16:creationId xmlns:a16="http://schemas.microsoft.com/office/drawing/2014/main" id="{6261A948-29F6-40B0-B278-3B20CB5CAE3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7" name="Text Box 5">
          <a:extLst>
            <a:ext uri="{FF2B5EF4-FFF2-40B4-BE49-F238E27FC236}">
              <a16:creationId xmlns:a16="http://schemas.microsoft.com/office/drawing/2014/main" id="{84FEA0A3-48E2-47B2-ACD3-393013EE6EE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8" name="Text Box 5">
          <a:extLst>
            <a:ext uri="{FF2B5EF4-FFF2-40B4-BE49-F238E27FC236}">
              <a16:creationId xmlns:a16="http://schemas.microsoft.com/office/drawing/2014/main" id="{259C2EFE-E52F-4335-9355-1FC844C2654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49" name="Text Box 5">
          <a:extLst>
            <a:ext uri="{FF2B5EF4-FFF2-40B4-BE49-F238E27FC236}">
              <a16:creationId xmlns:a16="http://schemas.microsoft.com/office/drawing/2014/main" id="{6A1D1079-7424-4AE0-8AD1-96EB0778456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0" name="Text Box 5">
          <a:extLst>
            <a:ext uri="{FF2B5EF4-FFF2-40B4-BE49-F238E27FC236}">
              <a16:creationId xmlns:a16="http://schemas.microsoft.com/office/drawing/2014/main" id="{7F3B5C2A-30F2-4A04-B695-3AD7D430202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1" name="Text Box 5">
          <a:extLst>
            <a:ext uri="{FF2B5EF4-FFF2-40B4-BE49-F238E27FC236}">
              <a16:creationId xmlns:a16="http://schemas.microsoft.com/office/drawing/2014/main" id="{0B0BDB1C-B88E-40FF-9573-CA8488E8E1E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2" name="Text Box 5">
          <a:extLst>
            <a:ext uri="{FF2B5EF4-FFF2-40B4-BE49-F238E27FC236}">
              <a16:creationId xmlns:a16="http://schemas.microsoft.com/office/drawing/2014/main" id="{ABE20C4F-8EEE-4B2E-A1DF-7E3FC9678B5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53" name="Text Box 5">
          <a:extLst>
            <a:ext uri="{FF2B5EF4-FFF2-40B4-BE49-F238E27FC236}">
              <a16:creationId xmlns:a16="http://schemas.microsoft.com/office/drawing/2014/main" id="{86E0AB37-3031-4F20-8232-E4A705718598}"/>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4" name="Text Box 5">
          <a:extLst>
            <a:ext uri="{FF2B5EF4-FFF2-40B4-BE49-F238E27FC236}">
              <a16:creationId xmlns:a16="http://schemas.microsoft.com/office/drawing/2014/main" id="{254718C2-CFA7-45B9-BE77-8AD04F490E9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5" name="Text Box 5">
          <a:extLst>
            <a:ext uri="{FF2B5EF4-FFF2-40B4-BE49-F238E27FC236}">
              <a16:creationId xmlns:a16="http://schemas.microsoft.com/office/drawing/2014/main" id="{EF4D5A39-AEDA-49BC-BEAE-77B285BDB6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6" name="Text Box 5">
          <a:extLst>
            <a:ext uri="{FF2B5EF4-FFF2-40B4-BE49-F238E27FC236}">
              <a16:creationId xmlns:a16="http://schemas.microsoft.com/office/drawing/2014/main" id="{927461FD-15F8-4C62-AF4E-3D6E461362F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7" name="Text Box 5">
          <a:extLst>
            <a:ext uri="{FF2B5EF4-FFF2-40B4-BE49-F238E27FC236}">
              <a16:creationId xmlns:a16="http://schemas.microsoft.com/office/drawing/2014/main" id="{3338160D-264C-41A5-8DE3-B7EAF930DC3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8" name="Text Box 5">
          <a:extLst>
            <a:ext uri="{FF2B5EF4-FFF2-40B4-BE49-F238E27FC236}">
              <a16:creationId xmlns:a16="http://schemas.microsoft.com/office/drawing/2014/main" id="{36F82A5E-3CBA-4CAA-9A3D-F7A6A2C4965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59" name="Text Box 5">
          <a:extLst>
            <a:ext uri="{FF2B5EF4-FFF2-40B4-BE49-F238E27FC236}">
              <a16:creationId xmlns:a16="http://schemas.microsoft.com/office/drawing/2014/main" id="{D5A7C449-CA46-4197-8E6D-3C2CA250B27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0" name="Text Box 5">
          <a:extLst>
            <a:ext uri="{FF2B5EF4-FFF2-40B4-BE49-F238E27FC236}">
              <a16:creationId xmlns:a16="http://schemas.microsoft.com/office/drawing/2014/main" id="{9380EFB1-9614-4D06-9E60-617671BA9C4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61" name="Text Box 5">
          <a:extLst>
            <a:ext uri="{FF2B5EF4-FFF2-40B4-BE49-F238E27FC236}">
              <a16:creationId xmlns:a16="http://schemas.microsoft.com/office/drawing/2014/main" id="{1264B890-F977-4347-A5F4-5FCA46FC6C0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2" name="Text Box 5">
          <a:extLst>
            <a:ext uri="{FF2B5EF4-FFF2-40B4-BE49-F238E27FC236}">
              <a16:creationId xmlns:a16="http://schemas.microsoft.com/office/drawing/2014/main" id="{5558C7B5-1941-4E51-9EC5-0E533D8933D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3" name="Text Box 5">
          <a:extLst>
            <a:ext uri="{FF2B5EF4-FFF2-40B4-BE49-F238E27FC236}">
              <a16:creationId xmlns:a16="http://schemas.microsoft.com/office/drawing/2014/main" id="{EF102297-3BCA-4A51-8C95-EAD3551242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4" name="Text Box 5">
          <a:extLst>
            <a:ext uri="{FF2B5EF4-FFF2-40B4-BE49-F238E27FC236}">
              <a16:creationId xmlns:a16="http://schemas.microsoft.com/office/drawing/2014/main" id="{558128E9-1F97-4896-B6EC-34BED5D6E66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5" name="Text Box 5">
          <a:extLst>
            <a:ext uri="{FF2B5EF4-FFF2-40B4-BE49-F238E27FC236}">
              <a16:creationId xmlns:a16="http://schemas.microsoft.com/office/drawing/2014/main" id="{255EA2F3-1322-4700-8461-B065E4F6F0E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6" name="Text Box 5">
          <a:extLst>
            <a:ext uri="{FF2B5EF4-FFF2-40B4-BE49-F238E27FC236}">
              <a16:creationId xmlns:a16="http://schemas.microsoft.com/office/drawing/2014/main" id="{81596FFE-113A-4275-A1E4-63B92EAFEA6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7" name="Text Box 5">
          <a:extLst>
            <a:ext uri="{FF2B5EF4-FFF2-40B4-BE49-F238E27FC236}">
              <a16:creationId xmlns:a16="http://schemas.microsoft.com/office/drawing/2014/main" id="{A5A1823D-0326-4010-8154-87B85A9256C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8" name="Text Box 5">
          <a:extLst>
            <a:ext uri="{FF2B5EF4-FFF2-40B4-BE49-F238E27FC236}">
              <a16:creationId xmlns:a16="http://schemas.microsoft.com/office/drawing/2014/main" id="{9A392116-9D4D-43E8-A72A-9B96D594A7E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69" name="Text Box 5">
          <a:extLst>
            <a:ext uri="{FF2B5EF4-FFF2-40B4-BE49-F238E27FC236}">
              <a16:creationId xmlns:a16="http://schemas.microsoft.com/office/drawing/2014/main" id="{7CAF6351-29B6-43C7-A7C9-BFF720BBAAB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0" name="Text Box 5">
          <a:extLst>
            <a:ext uri="{FF2B5EF4-FFF2-40B4-BE49-F238E27FC236}">
              <a16:creationId xmlns:a16="http://schemas.microsoft.com/office/drawing/2014/main" id="{D8F1B136-C18B-4C9C-96A5-E65914F1762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1" name="Text Box 5">
          <a:extLst>
            <a:ext uri="{FF2B5EF4-FFF2-40B4-BE49-F238E27FC236}">
              <a16:creationId xmlns:a16="http://schemas.microsoft.com/office/drawing/2014/main" id="{E9D8FD82-4DFB-4FE4-8EED-DD987350172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2" name="Text Box 5">
          <a:extLst>
            <a:ext uri="{FF2B5EF4-FFF2-40B4-BE49-F238E27FC236}">
              <a16:creationId xmlns:a16="http://schemas.microsoft.com/office/drawing/2014/main" id="{62319254-68D9-46D3-8783-348CF577D9F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73" name="Text Box 5">
          <a:extLst>
            <a:ext uri="{FF2B5EF4-FFF2-40B4-BE49-F238E27FC236}">
              <a16:creationId xmlns:a16="http://schemas.microsoft.com/office/drawing/2014/main" id="{447395C1-CCDA-4E4D-89AE-E8EA35515DAA}"/>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4" name="Text Box 5">
          <a:extLst>
            <a:ext uri="{FF2B5EF4-FFF2-40B4-BE49-F238E27FC236}">
              <a16:creationId xmlns:a16="http://schemas.microsoft.com/office/drawing/2014/main" id="{AAA14D69-A4A0-43E0-BB44-A9F38CDC13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5" name="Text Box 5">
          <a:extLst>
            <a:ext uri="{FF2B5EF4-FFF2-40B4-BE49-F238E27FC236}">
              <a16:creationId xmlns:a16="http://schemas.microsoft.com/office/drawing/2014/main" id="{0C0556B7-809F-4CC6-A24A-00AE6CEEEB6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6" name="Text Box 5">
          <a:extLst>
            <a:ext uri="{FF2B5EF4-FFF2-40B4-BE49-F238E27FC236}">
              <a16:creationId xmlns:a16="http://schemas.microsoft.com/office/drawing/2014/main" id="{52745F66-FB57-44DE-8711-B06C2C8C52D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7" name="Text Box 5">
          <a:extLst>
            <a:ext uri="{FF2B5EF4-FFF2-40B4-BE49-F238E27FC236}">
              <a16:creationId xmlns:a16="http://schemas.microsoft.com/office/drawing/2014/main" id="{1A86DF1A-51E0-44C0-A192-69C8C3723C8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8" name="Text Box 5">
          <a:extLst>
            <a:ext uri="{FF2B5EF4-FFF2-40B4-BE49-F238E27FC236}">
              <a16:creationId xmlns:a16="http://schemas.microsoft.com/office/drawing/2014/main" id="{EF8D71FF-17F5-4CEA-B83B-2350F22B733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79" name="Text Box 5">
          <a:extLst>
            <a:ext uri="{FF2B5EF4-FFF2-40B4-BE49-F238E27FC236}">
              <a16:creationId xmlns:a16="http://schemas.microsoft.com/office/drawing/2014/main" id="{3A0F37D3-E7BE-40D2-AD49-92BD7CAF46A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0" name="Text Box 5">
          <a:extLst>
            <a:ext uri="{FF2B5EF4-FFF2-40B4-BE49-F238E27FC236}">
              <a16:creationId xmlns:a16="http://schemas.microsoft.com/office/drawing/2014/main" id="{0C8A6083-8774-4675-ADD1-57F0A87E267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1" name="Text Box 5">
          <a:extLst>
            <a:ext uri="{FF2B5EF4-FFF2-40B4-BE49-F238E27FC236}">
              <a16:creationId xmlns:a16="http://schemas.microsoft.com/office/drawing/2014/main" id="{4711B10D-D16B-4ACD-893D-0AEF4B5BB2A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2" name="Text Box 5">
          <a:extLst>
            <a:ext uri="{FF2B5EF4-FFF2-40B4-BE49-F238E27FC236}">
              <a16:creationId xmlns:a16="http://schemas.microsoft.com/office/drawing/2014/main" id="{751E3BE2-4A41-48DA-A28A-36EF7A9C2D4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3" name="Text Box 5">
          <a:extLst>
            <a:ext uri="{FF2B5EF4-FFF2-40B4-BE49-F238E27FC236}">
              <a16:creationId xmlns:a16="http://schemas.microsoft.com/office/drawing/2014/main" id="{0E85535A-1278-4E24-B521-7CC6B8133C3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4" name="Text Box 5">
          <a:extLst>
            <a:ext uri="{FF2B5EF4-FFF2-40B4-BE49-F238E27FC236}">
              <a16:creationId xmlns:a16="http://schemas.microsoft.com/office/drawing/2014/main" id="{7ACFD9BD-B256-464E-81AF-FFDE590A034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85" name="Text Box 5">
          <a:extLst>
            <a:ext uri="{FF2B5EF4-FFF2-40B4-BE49-F238E27FC236}">
              <a16:creationId xmlns:a16="http://schemas.microsoft.com/office/drawing/2014/main" id="{F5651B34-283D-4F41-AE20-D7BFD961C59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6" name="Text Box 5">
          <a:extLst>
            <a:ext uri="{FF2B5EF4-FFF2-40B4-BE49-F238E27FC236}">
              <a16:creationId xmlns:a16="http://schemas.microsoft.com/office/drawing/2014/main" id="{BCCB4BE8-DD21-486E-A5FA-4A7D060B76C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7" name="Text Box 5">
          <a:extLst>
            <a:ext uri="{FF2B5EF4-FFF2-40B4-BE49-F238E27FC236}">
              <a16:creationId xmlns:a16="http://schemas.microsoft.com/office/drawing/2014/main" id="{71CE77F3-49C0-4A90-87BE-AD13370CE3F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8" name="Text Box 5">
          <a:extLst>
            <a:ext uri="{FF2B5EF4-FFF2-40B4-BE49-F238E27FC236}">
              <a16:creationId xmlns:a16="http://schemas.microsoft.com/office/drawing/2014/main" id="{6C4AEF9F-055C-4968-80C1-12BE4BBEC31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89" name="Text Box 5">
          <a:extLst>
            <a:ext uri="{FF2B5EF4-FFF2-40B4-BE49-F238E27FC236}">
              <a16:creationId xmlns:a16="http://schemas.microsoft.com/office/drawing/2014/main" id="{03B6198A-0613-4798-A87D-59A749C1C53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0" name="Text Box 5">
          <a:extLst>
            <a:ext uri="{FF2B5EF4-FFF2-40B4-BE49-F238E27FC236}">
              <a16:creationId xmlns:a16="http://schemas.microsoft.com/office/drawing/2014/main" id="{DC18E9E5-EECE-45CE-8BEC-2CD4C42946D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1" name="Text Box 5">
          <a:extLst>
            <a:ext uri="{FF2B5EF4-FFF2-40B4-BE49-F238E27FC236}">
              <a16:creationId xmlns:a16="http://schemas.microsoft.com/office/drawing/2014/main" id="{3F5B2D22-2494-4C1C-A2E9-F83B8D146CD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2" name="Text Box 5">
          <a:extLst>
            <a:ext uri="{FF2B5EF4-FFF2-40B4-BE49-F238E27FC236}">
              <a16:creationId xmlns:a16="http://schemas.microsoft.com/office/drawing/2014/main" id="{153F04F0-A326-4ACA-8A36-2563F617EB2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93" name="Text Box 5">
          <a:extLst>
            <a:ext uri="{FF2B5EF4-FFF2-40B4-BE49-F238E27FC236}">
              <a16:creationId xmlns:a16="http://schemas.microsoft.com/office/drawing/2014/main" id="{453B52F7-236C-45D1-B83C-BE826458CF2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4" name="Text Box 5">
          <a:extLst>
            <a:ext uri="{FF2B5EF4-FFF2-40B4-BE49-F238E27FC236}">
              <a16:creationId xmlns:a16="http://schemas.microsoft.com/office/drawing/2014/main" id="{319700D3-FAB3-44DC-817F-B845B908B92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5" name="Text Box 5">
          <a:extLst>
            <a:ext uri="{FF2B5EF4-FFF2-40B4-BE49-F238E27FC236}">
              <a16:creationId xmlns:a16="http://schemas.microsoft.com/office/drawing/2014/main" id="{D30AE803-D08F-4D8A-A035-714E373F3FC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6" name="Text Box 5">
          <a:extLst>
            <a:ext uri="{FF2B5EF4-FFF2-40B4-BE49-F238E27FC236}">
              <a16:creationId xmlns:a16="http://schemas.microsoft.com/office/drawing/2014/main" id="{F3859D91-88B3-46EF-BA4E-E26DE341152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7" name="Text Box 5">
          <a:extLst>
            <a:ext uri="{FF2B5EF4-FFF2-40B4-BE49-F238E27FC236}">
              <a16:creationId xmlns:a16="http://schemas.microsoft.com/office/drawing/2014/main" id="{A3152494-D33D-4EC9-9822-5A41FB61B1E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8" name="Text Box 5">
          <a:extLst>
            <a:ext uri="{FF2B5EF4-FFF2-40B4-BE49-F238E27FC236}">
              <a16:creationId xmlns:a16="http://schemas.microsoft.com/office/drawing/2014/main" id="{BF5BB5D3-3C11-4DC5-A582-15790F3A04E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99" name="Text Box 5">
          <a:extLst>
            <a:ext uri="{FF2B5EF4-FFF2-40B4-BE49-F238E27FC236}">
              <a16:creationId xmlns:a16="http://schemas.microsoft.com/office/drawing/2014/main" id="{6AAF6103-7E2D-4902-8263-132A3D484A8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0" name="Text Box 5">
          <a:extLst>
            <a:ext uri="{FF2B5EF4-FFF2-40B4-BE49-F238E27FC236}">
              <a16:creationId xmlns:a16="http://schemas.microsoft.com/office/drawing/2014/main" id="{0B2529D8-6592-4D2F-814C-962FD4FFD3E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1" name="Text Box 5">
          <a:extLst>
            <a:ext uri="{FF2B5EF4-FFF2-40B4-BE49-F238E27FC236}">
              <a16:creationId xmlns:a16="http://schemas.microsoft.com/office/drawing/2014/main" id="{455C6EC9-82E6-4B60-9DCC-06848DDBBC2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102" name="Text Box 5">
          <a:extLst>
            <a:ext uri="{FF2B5EF4-FFF2-40B4-BE49-F238E27FC236}">
              <a16:creationId xmlns:a16="http://schemas.microsoft.com/office/drawing/2014/main" id="{AF758C17-9780-4914-AD65-E6E8330AD972}"/>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103" name="Text Box 5">
          <a:extLst>
            <a:ext uri="{FF2B5EF4-FFF2-40B4-BE49-F238E27FC236}">
              <a16:creationId xmlns:a16="http://schemas.microsoft.com/office/drawing/2014/main" id="{715612BD-243C-4A4B-8178-D26C4646B44E}"/>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4" name="Text Box 5">
          <a:extLst>
            <a:ext uri="{FF2B5EF4-FFF2-40B4-BE49-F238E27FC236}">
              <a16:creationId xmlns:a16="http://schemas.microsoft.com/office/drawing/2014/main" id="{867DEE91-094A-4FC1-8288-CBCE2246CAE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05" name="Text Box 5">
          <a:extLst>
            <a:ext uri="{FF2B5EF4-FFF2-40B4-BE49-F238E27FC236}">
              <a16:creationId xmlns:a16="http://schemas.microsoft.com/office/drawing/2014/main" id="{DEE7329C-2696-4696-B67D-7D5E6E0D35CC}"/>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6" name="Text Box 5">
          <a:extLst>
            <a:ext uri="{FF2B5EF4-FFF2-40B4-BE49-F238E27FC236}">
              <a16:creationId xmlns:a16="http://schemas.microsoft.com/office/drawing/2014/main" id="{BC981F71-15CB-4E87-B537-A59CB93DDCD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7" name="Text Box 5">
          <a:extLst>
            <a:ext uri="{FF2B5EF4-FFF2-40B4-BE49-F238E27FC236}">
              <a16:creationId xmlns:a16="http://schemas.microsoft.com/office/drawing/2014/main" id="{D3707015-53C2-435E-B4D0-8C86871B486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8" name="Text Box 5">
          <a:extLst>
            <a:ext uri="{FF2B5EF4-FFF2-40B4-BE49-F238E27FC236}">
              <a16:creationId xmlns:a16="http://schemas.microsoft.com/office/drawing/2014/main" id="{1594CD30-BF09-4E6B-94EE-365FB579CCC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09" name="Text Box 5">
          <a:extLst>
            <a:ext uri="{FF2B5EF4-FFF2-40B4-BE49-F238E27FC236}">
              <a16:creationId xmlns:a16="http://schemas.microsoft.com/office/drawing/2014/main" id="{C8DF8954-0682-4F8E-BA92-28BE748FBE1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0" name="Text Box 5">
          <a:extLst>
            <a:ext uri="{FF2B5EF4-FFF2-40B4-BE49-F238E27FC236}">
              <a16:creationId xmlns:a16="http://schemas.microsoft.com/office/drawing/2014/main" id="{0FE6B2A7-8F87-43CB-802B-7947951A829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11" name="Text Box 5">
          <a:extLst>
            <a:ext uri="{FF2B5EF4-FFF2-40B4-BE49-F238E27FC236}">
              <a16:creationId xmlns:a16="http://schemas.microsoft.com/office/drawing/2014/main" id="{0FAE3071-9E2B-4672-B1B6-2F3EAC855AAC}"/>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2" name="Text Box 5">
          <a:extLst>
            <a:ext uri="{FF2B5EF4-FFF2-40B4-BE49-F238E27FC236}">
              <a16:creationId xmlns:a16="http://schemas.microsoft.com/office/drawing/2014/main" id="{354C2C8A-69CC-49A4-85D7-65B39B8307F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3" name="Text Box 5">
          <a:extLst>
            <a:ext uri="{FF2B5EF4-FFF2-40B4-BE49-F238E27FC236}">
              <a16:creationId xmlns:a16="http://schemas.microsoft.com/office/drawing/2014/main" id="{94B67708-81F2-4E90-83A9-341E3C47FA7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4" name="Text Box 5">
          <a:extLst>
            <a:ext uri="{FF2B5EF4-FFF2-40B4-BE49-F238E27FC236}">
              <a16:creationId xmlns:a16="http://schemas.microsoft.com/office/drawing/2014/main" id="{405C79CC-E724-45F5-824D-C722C2FE0F7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5" name="Text Box 5">
          <a:extLst>
            <a:ext uri="{FF2B5EF4-FFF2-40B4-BE49-F238E27FC236}">
              <a16:creationId xmlns:a16="http://schemas.microsoft.com/office/drawing/2014/main" id="{44281D67-809F-4DF5-8114-9FDB4644565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6" name="Text Box 5">
          <a:extLst>
            <a:ext uri="{FF2B5EF4-FFF2-40B4-BE49-F238E27FC236}">
              <a16:creationId xmlns:a16="http://schemas.microsoft.com/office/drawing/2014/main" id="{0BA4AC65-1B0B-4303-9617-DC1F8E2E1EE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7" name="Text Box 5">
          <a:extLst>
            <a:ext uri="{FF2B5EF4-FFF2-40B4-BE49-F238E27FC236}">
              <a16:creationId xmlns:a16="http://schemas.microsoft.com/office/drawing/2014/main" id="{3FDBE1C6-6839-41C3-BC3C-2716C73077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8" name="Text Box 5">
          <a:extLst>
            <a:ext uri="{FF2B5EF4-FFF2-40B4-BE49-F238E27FC236}">
              <a16:creationId xmlns:a16="http://schemas.microsoft.com/office/drawing/2014/main" id="{61A3A4B1-379F-4824-9618-784BDA1813B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19" name="Text Box 5">
          <a:extLst>
            <a:ext uri="{FF2B5EF4-FFF2-40B4-BE49-F238E27FC236}">
              <a16:creationId xmlns:a16="http://schemas.microsoft.com/office/drawing/2014/main" id="{4B47CFB9-EC8C-469A-A3E6-A7135AD7F32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0" name="Text Box 5">
          <a:extLst>
            <a:ext uri="{FF2B5EF4-FFF2-40B4-BE49-F238E27FC236}">
              <a16:creationId xmlns:a16="http://schemas.microsoft.com/office/drawing/2014/main" id="{3B134147-9CD0-4A95-94B7-0FD409A0029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1" name="Text Box 5">
          <a:extLst>
            <a:ext uri="{FF2B5EF4-FFF2-40B4-BE49-F238E27FC236}">
              <a16:creationId xmlns:a16="http://schemas.microsoft.com/office/drawing/2014/main" id="{53F86BE3-2007-45CF-8E23-3B025766328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2" name="Text Box 5">
          <a:extLst>
            <a:ext uri="{FF2B5EF4-FFF2-40B4-BE49-F238E27FC236}">
              <a16:creationId xmlns:a16="http://schemas.microsoft.com/office/drawing/2014/main" id="{B3977770-6EFE-4307-A48C-252D464D6A5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65</xdr:row>
      <xdr:rowOff>0</xdr:rowOff>
    </xdr:from>
    <xdr:ext cx="76200" cy="209550"/>
    <xdr:sp macro="" textlink="">
      <xdr:nvSpPr>
        <xdr:cNvPr id="123" name="Text Box 5">
          <a:extLst>
            <a:ext uri="{FF2B5EF4-FFF2-40B4-BE49-F238E27FC236}">
              <a16:creationId xmlns:a16="http://schemas.microsoft.com/office/drawing/2014/main" id="{6EEE31CB-E16F-43F3-8A14-0269B91B593C}"/>
            </a:ext>
          </a:extLst>
        </xdr:cNvPr>
        <xdr:cNvSpPr txBox="1">
          <a:spLocks noChangeArrowheads="1"/>
        </xdr:cNvSpPr>
      </xdr:nvSpPr>
      <xdr:spPr bwMode="auto">
        <a:xfrm>
          <a:off x="235461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124" name="Text Box 5">
          <a:extLst>
            <a:ext uri="{FF2B5EF4-FFF2-40B4-BE49-F238E27FC236}">
              <a16:creationId xmlns:a16="http://schemas.microsoft.com/office/drawing/2014/main" id="{C90745BC-37E4-4530-9411-26DDA156C8C7}"/>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5" name="Text Box 5">
          <a:extLst>
            <a:ext uri="{FF2B5EF4-FFF2-40B4-BE49-F238E27FC236}">
              <a16:creationId xmlns:a16="http://schemas.microsoft.com/office/drawing/2014/main" id="{67EB860B-69B5-4761-882D-32997C51138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6" name="Text Box 5">
          <a:extLst>
            <a:ext uri="{FF2B5EF4-FFF2-40B4-BE49-F238E27FC236}">
              <a16:creationId xmlns:a16="http://schemas.microsoft.com/office/drawing/2014/main" id="{024C58F5-36E1-431A-BD55-91EC9C2F974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7" name="Text Box 5">
          <a:extLst>
            <a:ext uri="{FF2B5EF4-FFF2-40B4-BE49-F238E27FC236}">
              <a16:creationId xmlns:a16="http://schemas.microsoft.com/office/drawing/2014/main" id="{92F6C9ED-3FFB-4ADD-9D12-D757F3074C2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28" name="Text Box 5">
          <a:extLst>
            <a:ext uri="{FF2B5EF4-FFF2-40B4-BE49-F238E27FC236}">
              <a16:creationId xmlns:a16="http://schemas.microsoft.com/office/drawing/2014/main" id="{D54A2A75-370F-4D90-A8EF-AB187D5DE051}"/>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29" name="Text Box 5">
          <a:extLst>
            <a:ext uri="{FF2B5EF4-FFF2-40B4-BE49-F238E27FC236}">
              <a16:creationId xmlns:a16="http://schemas.microsoft.com/office/drawing/2014/main" id="{65526E90-712C-47B9-804B-EF76321CCB9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0" name="Text Box 5">
          <a:extLst>
            <a:ext uri="{FF2B5EF4-FFF2-40B4-BE49-F238E27FC236}">
              <a16:creationId xmlns:a16="http://schemas.microsoft.com/office/drawing/2014/main" id="{D093A36E-3CA0-41EC-85F8-78B92ACFE4F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1" name="Text Box 5">
          <a:extLst>
            <a:ext uri="{FF2B5EF4-FFF2-40B4-BE49-F238E27FC236}">
              <a16:creationId xmlns:a16="http://schemas.microsoft.com/office/drawing/2014/main" id="{68DA6986-95B4-4AD3-BF86-69B615DFCB0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2" name="Text Box 5">
          <a:extLst>
            <a:ext uri="{FF2B5EF4-FFF2-40B4-BE49-F238E27FC236}">
              <a16:creationId xmlns:a16="http://schemas.microsoft.com/office/drawing/2014/main" id="{64AF92F0-8E91-4AC6-83B9-30D0E9AC9F5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3" name="Text Box 5">
          <a:extLst>
            <a:ext uri="{FF2B5EF4-FFF2-40B4-BE49-F238E27FC236}">
              <a16:creationId xmlns:a16="http://schemas.microsoft.com/office/drawing/2014/main" id="{B653C289-1FD3-41A6-AE23-83D8EA3B8DD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4" name="Text Box 5">
          <a:extLst>
            <a:ext uri="{FF2B5EF4-FFF2-40B4-BE49-F238E27FC236}">
              <a16:creationId xmlns:a16="http://schemas.microsoft.com/office/drawing/2014/main" id="{BFDF8FC4-F098-48B6-B1EA-94F12DC871E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5" name="Text Box 5">
          <a:extLst>
            <a:ext uri="{FF2B5EF4-FFF2-40B4-BE49-F238E27FC236}">
              <a16:creationId xmlns:a16="http://schemas.microsoft.com/office/drawing/2014/main" id="{AE599166-82F0-4001-B179-5276DC9BA7B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6" name="Text Box 5">
          <a:extLst>
            <a:ext uri="{FF2B5EF4-FFF2-40B4-BE49-F238E27FC236}">
              <a16:creationId xmlns:a16="http://schemas.microsoft.com/office/drawing/2014/main" id="{47F520D8-1E1B-4E53-9654-284EE2DA13F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7" name="Text Box 5">
          <a:extLst>
            <a:ext uri="{FF2B5EF4-FFF2-40B4-BE49-F238E27FC236}">
              <a16:creationId xmlns:a16="http://schemas.microsoft.com/office/drawing/2014/main" id="{CFD2C18B-EDDE-4645-823C-694D132DC2B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8" name="Text Box 5">
          <a:extLst>
            <a:ext uri="{FF2B5EF4-FFF2-40B4-BE49-F238E27FC236}">
              <a16:creationId xmlns:a16="http://schemas.microsoft.com/office/drawing/2014/main" id="{93EDA585-0AA8-4D95-9C86-1709A7C06C6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39" name="Text Box 5">
          <a:extLst>
            <a:ext uri="{FF2B5EF4-FFF2-40B4-BE49-F238E27FC236}">
              <a16:creationId xmlns:a16="http://schemas.microsoft.com/office/drawing/2014/main" id="{534C69A9-C5A0-4346-95C5-4E302120C83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0" name="Text Box 5">
          <a:extLst>
            <a:ext uri="{FF2B5EF4-FFF2-40B4-BE49-F238E27FC236}">
              <a16:creationId xmlns:a16="http://schemas.microsoft.com/office/drawing/2014/main" id="{1A6E495B-7712-41EA-BC95-E64B1A8D9DB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1" name="Text Box 5">
          <a:extLst>
            <a:ext uri="{FF2B5EF4-FFF2-40B4-BE49-F238E27FC236}">
              <a16:creationId xmlns:a16="http://schemas.microsoft.com/office/drawing/2014/main" id="{6C2F02B2-16AB-4E13-A514-3B9E79EEACE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2" name="Text Box 5">
          <a:extLst>
            <a:ext uri="{FF2B5EF4-FFF2-40B4-BE49-F238E27FC236}">
              <a16:creationId xmlns:a16="http://schemas.microsoft.com/office/drawing/2014/main" id="{CA4E36EA-0A1E-4EC3-AB1A-18328A3AD1E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3" name="Text Box 5">
          <a:extLst>
            <a:ext uri="{FF2B5EF4-FFF2-40B4-BE49-F238E27FC236}">
              <a16:creationId xmlns:a16="http://schemas.microsoft.com/office/drawing/2014/main" id="{FDEA5BBC-F2FF-4CD1-8FA5-06B443EB219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144" name="Text Box 5">
          <a:extLst>
            <a:ext uri="{FF2B5EF4-FFF2-40B4-BE49-F238E27FC236}">
              <a16:creationId xmlns:a16="http://schemas.microsoft.com/office/drawing/2014/main" id="{1056EA78-7115-4DE7-961C-0E4D8D70C58C}"/>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145" name="Text Box 5">
          <a:extLst>
            <a:ext uri="{FF2B5EF4-FFF2-40B4-BE49-F238E27FC236}">
              <a16:creationId xmlns:a16="http://schemas.microsoft.com/office/drawing/2014/main" id="{AFBCD508-A408-4E6E-BE86-B10D7F88B997}"/>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6" name="Text Box 5">
          <a:extLst>
            <a:ext uri="{FF2B5EF4-FFF2-40B4-BE49-F238E27FC236}">
              <a16:creationId xmlns:a16="http://schemas.microsoft.com/office/drawing/2014/main" id="{5CE97329-29DF-4B56-9C65-EDA203F997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47" name="Text Box 5">
          <a:extLst>
            <a:ext uri="{FF2B5EF4-FFF2-40B4-BE49-F238E27FC236}">
              <a16:creationId xmlns:a16="http://schemas.microsoft.com/office/drawing/2014/main" id="{5CF50973-F8A3-4068-A407-AE232943037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8" name="Text Box 5">
          <a:extLst>
            <a:ext uri="{FF2B5EF4-FFF2-40B4-BE49-F238E27FC236}">
              <a16:creationId xmlns:a16="http://schemas.microsoft.com/office/drawing/2014/main" id="{15026B0E-DCAF-4424-A132-8C148B5E23D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49" name="Text Box 5">
          <a:extLst>
            <a:ext uri="{FF2B5EF4-FFF2-40B4-BE49-F238E27FC236}">
              <a16:creationId xmlns:a16="http://schemas.microsoft.com/office/drawing/2014/main" id="{C1FD75D2-66F8-490A-A802-3BC006CBD80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0" name="Text Box 5">
          <a:extLst>
            <a:ext uri="{FF2B5EF4-FFF2-40B4-BE49-F238E27FC236}">
              <a16:creationId xmlns:a16="http://schemas.microsoft.com/office/drawing/2014/main" id="{CB4DCBE5-5FA5-42F7-B1FC-1E56C9336E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1" name="Text Box 5">
          <a:extLst>
            <a:ext uri="{FF2B5EF4-FFF2-40B4-BE49-F238E27FC236}">
              <a16:creationId xmlns:a16="http://schemas.microsoft.com/office/drawing/2014/main" id="{3FCEF6B9-DF46-454C-92E0-BEBB673862D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2" name="Text Box 5">
          <a:extLst>
            <a:ext uri="{FF2B5EF4-FFF2-40B4-BE49-F238E27FC236}">
              <a16:creationId xmlns:a16="http://schemas.microsoft.com/office/drawing/2014/main" id="{3AE1046F-1664-4EE7-9BEE-1E38780F8C2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53" name="Text Box 5">
          <a:extLst>
            <a:ext uri="{FF2B5EF4-FFF2-40B4-BE49-F238E27FC236}">
              <a16:creationId xmlns:a16="http://schemas.microsoft.com/office/drawing/2014/main" id="{7874FE2E-AED7-460B-9CC9-BF5AAF368453}"/>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4" name="Text Box 5">
          <a:extLst>
            <a:ext uri="{FF2B5EF4-FFF2-40B4-BE49-F238E27FC236}">
              <a16:creationId xmlns:a16="http://schemas.microsoft.com/office/drawing/2014/main" id="{57C43B47-B031-41AD-B344-7360ABB0BD9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5" name="Text Box 5">
          <a:extLst>
            <a:ext uri="{FF2B5EF4-FFF2-40B4-BE49-F238E27FC236}">
              <a16:creationId xmlns:a16="http://schemas.microsoft.com/office/drawing/2014/main" id="{C9A1D78E-57D1-4F01-A8AD-3D638C8AE47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6" name="Text Box 5">
          <a:extLst>
            <a:ext uri="{FF2B5EF4-FFF2-40B4-BE49-F238E27FC236}">
              <a16:creationId xmlns:a16="http://schemas.microsoft.com/office/drawing/2014/main" id="{FAD58002-10A2-4975-AF7F-4125D3C6CDB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7" name="Text Box 5">
          <a:extLst>
            <a:ext uri="{FF2B5EF4-FFF2-40B4-BE49-F238E27FC236}">
              <a16:creationId xmlns:a16="http://schemas.microsoft.com/office/drawing/2014/main" id="{9552883D-CA06-4C6B-9AB3-023984878A7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8" name="Text Box 5">
          <a:extLst>
            <a:ext uri="{FF2B5EF4-FFF2-40B4-BE49-F238E27FC236}">
              <a16:creationId xmlns:a16="http://schemas.microsoft.com/office/drawing/2014/main" id="{E947A1B8-15A6-42FB-B190-430327A7C17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59" name="Text Box 5">
          <a:extLst>
            <a:ext uri="{FF2B5EF4-FFF2-40B4-BE49-F238E27FC236}">
              <a16:creationId xmlns:a16="http://schemas.microsoft.com/office/drawing/2014/main" id="{4EF5732E-16ED-43B8-A719-DB5FD9622A8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0" name="Text Box 5">
          <a:extLst>
            <a:ext uri="{FF2B5EF4-FFF2-40B4-BE49-F238E27FC236}">
              <a16:creationId xmlns:a16="http://schemas.microsoft.com/office/drawing/2014/main" id="{E1548FDF-8675-4AC0-8E8C-84CFF0DF997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61" name="Text Box 5">
          <a:extLst>
            <a:ext uri="{FF2B5EF4-FFF2-40B4-BE49-F238E27FC236}">
              <a16:creationId xmlns:a16="http://schemas.microsoft.com/office/drawing/2014/main" id="{B371130A-9FFC-496A-98DF-5D260AD054BB}"/>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2" name="Text Box 5">
          <a:extLst>
            <a:ext uri="{FF2B5EF4-FFF2-40B4-BE49-F238E27FC236}">
              <a16:creationId xmlns:a16="http://schemas.microsoft.com/office/drawing/2014/main" id="{613FD943-4073-4B4B-983A-6DAB7D081A7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3" name="Text Box 5">
          <a:extLst>
            <a:ext uri="{FF2B5EF4-FFF2-40B4-BE49-F238E27FC236}">
              <a16:creationId xmlns:a16="http://schemas.microsoft.com/office/drawing/2014/main" id="{E14CB072-9AE6-4F8F-8D10-ADFFF18D9D1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4" name="Text Box 5">
          <a:extLst>
            <a:ext uri="{FF2B5EF4-FFF2-40B4-BE49-F238E27FC236}">
              <a16:creationId xmlns:a16="http://schemas.microsoft.com/office/drawing/2014/main" id="{D4BACD23-D33D-4B8D-A98B-AE20D414A68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5" name="Text Box 5">
          <a:extLst>
            <a:ext uri="{FF2B5EF4-FFF2-40B4-BE49-F238E27FC236}">
              <a16:creationId xmlns:a16="http://schemas.microsoft.com/office/drawing/2014/main" id="{39459E1F-CB52-4A27-AC10-FE34927E360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65</xdr:row>
      <xdr:rowOff>0</xdr:rowOff>
    </xdr:from>
    <xdr:ext cx="76200" cy="209550"/>
    <xdr:sp macro="" textlink="">
      <xdr:nvSpPr>
        <xdr:cNvPr id="166" name="Text Box 5">
          <a:extLst>
            <a:ext uri="{FF2B5EF4-FFF2-40B4-BE49-F238E27FC236}">
              <a16:creationId xmlns:a16="http://schemas.microsoft.com/office/drawing/2014/main" id="{7E762768-06D0-4E26-969B-5EB55C4B7BE4}"/>
            </a:ext>
          </a:extLst>
        </xdr:cNvPr>
        <xdr:cNvSpPr txBox="1">
          <a:spLocks noChangeArrowheads="1"/>
        </xdr:cNvSpPr>
      </xdr:nvSpPr>
      <xdr:spPr bwMode="auto">
        <a:xfrm>
          <a:off x="2344209"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7" name="Text Box 5">
          <a:extLst>
            <a:ext uri="{FF2B5EF4-FFF2-40B4-BE49-F238E27FC236}">
              <a16:creationId xmlns:a16="http://schemas.microsoft.com/office/drawing/2014/main" id="{5BD0CCDC-A817-42AA-9C54-250DE2A09A1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8" name="Text Box 5">
          <a:extLst>
            <a:ext uri="{FF2B5EF4-FFF2-40B4-BE49-F238E27FC236}">
              <a16:creationId xmlns:a16="http://schemas.microsoft.com/office/drawing/2014/main" id="{96BA06A7-2601-4886-852D-CCCDBDECF7D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69" name="Text Box 5">
          <a:extLst>
            <a:ext uri="{FF2B5EF4-FFF2-40B4-BE49-F238E27FC236}">
              <a16:creationId xmlns:a16="http://schemas.microsoft.com/office/drawing/2014/main" id="{7CA122D1-BDBB-42F4-9411-300E4B1A6A3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170" name="Text Box 5">
          <a:extLst>
            <a:ext uri="{FF2B5EF4-FFF2-40B4-BE49-F238E27FC236}">
              <a16:creationId xmlns:a16="http://schemas.microsoft.com/office/drawing/2014/main" id="{38BFB140-A9DD-400E-A799-86F10A15A77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1" name="Text Box 5">
          <a:extLst>
            <a:ext uri="{FF2B5EF4-FFF2-40B4-BE49-F238E27FC236}">
              <a16:creationId xmlns:a16="http://schemas.microsoft.com/office/drawing/2014/main" id="{48DBEB33-DD0B-4720-A6C5-B4B0B648BB9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2" name="Text Box 5">
          <a:extLst>
            <a:ext uri="{FF2B5EF4-FFF2-40B4-BE49-F238E27FC236}">
              <a16:creationId xmlns:a16="http://schemas.microsoft.com/office/drawing/2014/main" id="{C750C9E3-D549-4119-95F9-AB940513DCF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3" name="Text Box 5">
          <a:extLst>
            <a:ext uri="{FF2B5EF4-FFF2-40B4-BE49-F238E27FC236}">
              <a16:creationId xmlns:a16="http://schemas.microsoft.com/office/drawing/2014/main" id="{AFC69707-E8A1-442E-AC7E-01B74257C30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4" name="Text Box 5">
          <a:extLst>
            <a:ext uri="{FF2B5EF4-FFF2-40B4-BE49-F238E27FC236}">
              <a16:creationId xmlns:a16="http://schemas.microsoft.com/office/drawing/2014/main" id="{A41B4529-752A-4802-BDF0-E4F6C545C1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5" name="Text Box 5">
          <a:extLst>
            <a:ext uri="{FF2B5EF4-FFF2-40B4-BE49-F238E27FC236}">
              <a16:creationId xmlns:a16="http://schemas.microsoft.com/office/drawing/2014/main" id="{18D0F82E-E763-426C-9596-B143A7ED1D1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6" name="Text Box 5">
          <a:extLst>
            <a:ext uri="{FF2B5EF4-FFF2-40B4-BE49-F238E27FC236}">
              <a16:creationId xmlns:a16="http://schemas.microsoft.com/office/drawing/2014/main" id="{84D8EEF8-03C7-4F68-8A38-3D6F955F821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7" name="Text Box 5">
          <a:extLst>
            <a:ext uri="{FF2B5EF4-FFF2-40B4-BE49-F238E27FC236}">
              <a16:creationId xmlns:a16="http://schemas.microsoft.com/office/drawing/2014/main" id="{6063D354-5FD3-4C5E-B723-629F24036E2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8" name="Text Box 5">
          <a:extLst>
            <a:ext uri="{FF2B5EF4-FFF2-40B4-BE49-F238E27FC236}">
              <a16:creationId xmlns:a16="http://schemas.microsoft.com/office/drawing/2014/main" id="{1E4C25DC-E2F5-42E1-95D3-96DECF1F2CA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79" name="Text Box 5">
          <a:extLst>
            <a:ext uri="{FF2B5EF4-FFF2-40B4-BE49-F238E27FC236}">
              <a16:creationId xmlns:a16="http://schemas.microsoft.com/office/drawing/2014/main" id="{23F09432-228D-41D1-AFC3-96AB1429BA1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0" name="Text Box 5">
          <a:extLst>
            <a:ext uri="{FF2B5EF4-FFF2-40B4-BE49-F238E27FC236}">
              <a16:creationId xmlns:a16="http://schemas.microsoft.com/office/drawing/2014/main" id="{8528BCD6-D050-4454-BC54-CDCBFA602A4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1" name="Text Box 5">
          <a:extLst>
            <a:ext uri="{FF2B5EF4-FFF2-40B4-BE49-F238E27FC236}">
              <a16:creationId xmlns:a16="http://schemas.microsoft.com/office/drawing/2014/main" id="{FA6589F9-3101-4B23-947B-0AC5C8F7385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2" name="Text Box 5">
          <a:extLst>
            <a:ext uri="{FF2B5EF4-FFF2-40B4-BE49-F238E27FC236}">
              <a16:creationId xmlns:a16="http://schemas.microsoft.com/office/drawing/2014/main" id="{B74400CE-5E8F-4358-93E0-2323C402006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3" name="Text Box 5">
          <a:extLst>
            <a:ext uri="{FF2B5EF4-FFF2-40B4-BE49-F238E27FC236}">
              <a16:creationId xmlns:a16="http://schemas.microsoft.com/office/drawing/2014/main" id="{9CE12455-4042-406D-8A52-E902CACE49B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4" name="Text Box 5">
          <a:extLst>
            <a:ext uri="{FF2B5EF4-FFF2-40B4-BE49-F238E27FC236}">
              <a16:creationId xmlns:a16="http://schemas.microsoft.com/office/drawing/2014/main" id="{B7366269-C17F-4422-AC82-EB5E6D6E80A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5" name="Text Box 5">
          <a:extLst>
            <a:ext uri="{FF2B5EF4-FFF2-40B4-BE49-F238E27FC236}">
              <a16:creationId xmlns:a16="http://schemas.microsoft.com/office/drawing/2014/main" id="{BE459902-DA22-4054-BF43-DE42924EA98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6" name="Text Box 5">
          <a:extLst>
            <a:ext uri="{FF2B5EF4-FFF2-40B4-BE49-F238E27FC236}">
              <a16:creationId xmlns:a16="http://schemas.microsoft.com/office/drawing/2014/main" id="{E868DC44-BC04-447D-8C8A-475799B716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7" name="Text Box 5">
          <a:extLst>
            <a:ext uri="{FF2B5EF4-FFF2-40B4-BE49-F238E27FC236}">
              <a16:creationId xmlns:a16="http://schemas.microsoft.com/office/drawing/2014/main" id="{CE44DD31-1FAE-448B-8073-5F689AC1FA5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8" name="Text Box 5">
          <a:extLst>
            <a:ext uri="{FF2B5EF4-FFF2-40B4-BE49-F238E27FC236}">
              <a16:creationId xmlns:a16="http://schemas.microsoft.com/office/drawing/2014/main" id="{7936334C-BF3E-4587-ACF8-7B1565C1F59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89" name="Text Box 5">
          <a:extLst>
            <a:ext uri="{FF2B5EF4-FFF2-40B4-BE49-F238E27FC236}">
              <a16:creationId xmlns:a16="http://schemas.microsoft.com/office/drawing/2014/main" id="{73B4FD0E-805A-42C0-874B-27B23293DA4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0" name="Text Box 5">
          <a:extLst>
            <a:ext uri="{FF2B5EF4-FFF2-40B4-BE49-F238E27FC236}">
              <a16:creationId xmlns:a16="http://schemas.microsoft.com/office/drawing/2014/main" id="{32049EEF-B30A-4D25-A4EC-1B839FC9E7B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1" name="Text Box 5">
          <a:extLst>
            <a:ext uri="{FF2B5EF4-FFF2-40B4-BE49-F238E27FC236}">
              <a16:creationId xmlns:a16="http://schemas.microsoft.com/office/drawing/2014/main" id="{A33FF2E3-5F14-4F67-B911-6CA577D989C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2" name="Text Box 5">
          <a:extLst>
            <a:ext uri="{FF2B5EF4-FFF2-40B4-BE49-F238E27FC236}">
              <a16:creationId xmlns:a16="http://schemas.microsoft.com/office/drawing/2014/main" id="{CC2D7027-7A6E-4C03-882C-FECCA6DCEA2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3" name="Text Box 5">
          <a:extLst>
            <a:ext uri="{FF2B5EF4-FFF2-40B4-BE49-F238E27FC236}">
              <a16:creationId xmlns:a16="http://schemas.microsoft.com/office/drawing/2014/main" id="{A31A25E0-1D1C-4C7E-AB38-788062966FF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4" name="Text Box 5">
          <a:extLst>
            <a:ext uri="{FF2B5EF4-FFF2-40B4-BE49-F238E27FC236}">
              <a16:creationId xmlns:a16="http://schemas.microsoft.com/office/drawing/2014/main" id="{A1CDF926-13CC-4E36-81B2-EE0E0D1823A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5" name="Text Box 5">
          <a:extLst>
            <a:ext uri="{FF2B5EF4-FFF2-40B4-BE49-F238E27FC236}">
              <a16:creationId xmlns:a16="http://schemas.microsoft.com/office/drawing/2014/main" id="{EC5C8935-F3D1-4833-BE74-890A947D08E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6" name="Text Box 5">
          <a:extLst>
            <a:ext uri="{FF2B5EF4-FFF2-40B4-BE49-F238E27FC236}">
              <a16:creationId xmlns:a16="http://schemas.microsoft.com/office/drawing/2014/main" id="{B1BE5147-2BA3-4605-8E28-1BA63865553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7" name="Text Box 5">
          <a:extLst>
            <a:ext uri="{FF2B5EF4-FFF2-40B4-BE49-F238E27FC236}">
              <a16:creationId xmlns:a16="http://schemas.microsoft.com/office/drawing/2014/main" id="{68575E8B-CE27-4A90-9249-9CBF7434B28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8" name="Text Box 5">
          <a:extLst>
            <a:ext uri="{FF2B5EF4-FFF2-40B4-BE49-F238E27FC236}">
              <a16:creationId xmlns:a16="http://schemas.microsoft.com/office/drawing/2014/main" id="{ADEC1904-2793-4672-B507-CD5C4A3F9C8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199" name="Text Box 5">
          <a:extLst>
            <a:ext uri="{FF2B5EF4-FFF2-40B4-BE49-F238E27FC236}">
              <a16:creationId xmlns:a16="http://schemas.microsoft.com/office/drawing/2014/main" id="{D6691CF1-0ECA-4EB0-A426-8C8E539F0B1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0" name="Text Box 5">
          <a:extLst>
            <a:ext uri="{FF2B5EF4-FFF2-40B4-BE49-F238E27FC236}">
              <a16:creationId xmlns:a16="http://schemas.microsoft.com/office/drawing/2014/main" id="{96913A86-CB4A-4F0E-AE44-AD670D5F126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1" name="Text Box 5">
          <a:extLst>
            <a:ext uri="{FF2B5EF4-FFF2-40B4-BE49-F238E27FC236}">
              <a16:creationId xmlns:a16="http://schemas.microsoft.com/office/drawing/2014/main" id="{126CCF7E-AF2D-4A2A-9D15-7C9C6A5587B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2" name="Text Box 5">
          <a:extLst>
            <a:ext uri="{FF2B5EF4-FFF2-40B4-BE49-F238E27FC236}">
              <a16:creationId xmlns:a16="http://schemas.microsoft.com/office/drawing/2014/main" id="{01CCF96E-5361-4656-8008-4B73B1B82D9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3" name="Text Box 5">
          <a:extLst>
            <a:ext uri="{FF2B5EF4-FFF2-40B4-BE49-F238E27FC236}">
              <a16:creationId xmlns:a16="http://schemas.microsoft.com/office/drawing/2014/main" id="{B0E3FC06-A628-48E8-87C0-32266C83D3A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4" name="Text Box 5">
          <a:extLst>
            <a:ext uri="{FF2B5EF4-FFF2-40B4-BE49-F238E27FC236}">
              <a16:creationId xmlns:a16="http://schemas.microsoft.com/office/drawing/2014/main" id="{3137815A-C09C-4F9D-9D5E-48E1D7EEF21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5" name="Text Box 5">
          <a:extLst>
            <a:ext uri="{FF2B5EF4-FFF2-40B4-BE49-F238E27FC236}">
              <a16:creationId xmlns:a16="http://schemas.microsoft.com/office/drawing/2014/main" id="{3D4A9A29-FC01-4A06-8597-EA5AED9584E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6" name="Text Box 5">
          <a:extLst>
            <a:ext uri="{FF2B5EF4-FFF2-40B4-BE49-F238E27FC236}">
              <a16:creationId xmlns:a16="http://schemas.microsoft.com/office/drawing/2014/main" id="{DAFC329C-9776-4A9F-BBA9-E60F198936C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7" name="Text Box 5">
          <a:extLst>
            <a:ext uri="{FF2B5EF4-FFF2-40B4-BE49-F238E27FC236}">
              <a16:creationId xmlns:a16="http://schemas.microsoft.com/office/drawing/2014/main" id="{3009E20B-57A5-4D1A-9F91-CEFE40F5E3A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8" name="Text Box 5">
          <a:extLst>
            <a:ext uri="{FF2B5EF4-FFF2-40B4-BE49-F238E27FC236}">
              <a16:creationId xmlns:a16="http://schemas.microsoft.com/office/drawing/2014/main" id="{41F5BC1B-E9B3-4366-8D6F-BAD09577BF9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09" name="Text Box 5">
          <a:extLst>
            <a:ext uri="{FF2B5EF4-FFF2-40B4-BE49-F238E27FC236}">
              <a16:creationId xmlns:a16="http://schemas.microsoft.com/office/drawing/2014/main" id="{9BE00149-6B84-4DBC-AB65-3F10BF049FA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0" name="Text Box 5">
          <a:extLst>
            <a:ext uri="{FF2B5EF4-FFF2-40B4-BE49-F238E27FC236}">
              <a16:creationId xmlns:a16="http://schemas.microsoft.com/office/drawing/2014/main" id="{831F948E-9A72-44B5-B3C8-5CF273B0F43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1" name="Text Box 5">
          <a:extLst>
            <a:ext uri="{FF2B5EF4-FFF2-40B4-BE49-F238E27FC236}">
              <a16:creationId xmlns:a16="http://schemas.microsoft.com/office/drawing/2014/main" id="{6500F7FF-72A7-4A80-B2A4-A1D8353B42B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2" name="Text Box 5">
          <a:extLst>
            <a:ext uri="{FF2B5EF4-FFF2-40B4-BE49-F238E27FC236}">
              <a16:creationId xmlns:a16="http://schemas.microsoft.com/office/drawing/2014/main" id="{F819EDB8-CEAC-401C-AD9A-9F426C9585B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3" name="Text Box 5">
          <a:extLst>
            <a:ext uri="{FF2B5EF4-FFF2-40B4-BE49-F238E27FC236}">
              <a16:creationId xmlns:a16="http://schemas.microsoft.com/office/drawing/2014/main" id="{C5DCB1C6-F178-4776-8198-715BC875A07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4" name="Text Box 5">
          <a:extLst>
            <a:ext uri="{FF2B5EF4-FFF2-40B4-BE49-F238E27FC236}">
              <a16:creationId xmlns:a16="http://schemas.microsoft.com/office/drawing/2014/main" id="{A0B0F668-02E9-43AC-91D0-5DA8BC7FA07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5" name="Text Box 5">
          <a:extLst>
            <a:ext uri="{FF2B5EF4-FFF2-40B4-BE49-F238E27FC236}">
              <a16:creationId xmlns:a16="http://schemas.microsoft.com/office/drawing/2014/main" id="{AEA38A43-3A5B-4D11-932A-A0006058AD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6" name="Text Box 5">
          <a:extLst>
            <a:ext uri="{FF2B5EF4-FFF2-40B4-BE49-F238E27FC236}">
              <a16:creationId xmlns:a16="http://schemas.microsoft.com/office/drawing/2014/main" id="{DB5D5493-4BDB-41C3-825B-6AA63F930B9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7" name="Text Box 5">
          <a:extLst>
            <a:ext uri="{FF2B5EF4-FFF2-40B4-BE49-F238E27FC236}">
              <a16:creationId xmlns:a16="http://schemas.microsoft.com/office/drawing/2014/main" id="{41F6AD00-C84D-40EC-B681-6319E898820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8" name="Text Box 5">
          <a:extLst>
            <a:ext uri="{FF2B5EF4-FFF2-40B4-BE49-F238E27FC236}">
              <a16:creationId xmlns:a16="http://schemas.microsoft.com/office/drawing/2014/main" id="{030A0134-D84D-413C-9383-6E376B7BF06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19" name="Text Box 5">
          <a:extLst>
            <a:ext uri="{FF2B5EF4-FFF2-40B4-BE49-F238E27FC236}">
              <a16:creationId xmlns:a16="http://schemas.microsoft.com/office/drawing/2014/main" id="{E2941BE2-362C-4F3C-8CE3-6D87CF992E1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0" name="Text Box 5">
          <a:extLst>
            <a:ext uri="{FF2B5EF4-FFF2-40B4-BE49-F238E27FC236}">
              <a16:creationId xmlns:a16="http://schemas.microsoft.com/office/drawing/2014/main" id="{8182C9ED-BFCC-49A1-85FA-3104A31CCD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1" name="Text Box 5">
          <a:extLst>
            <a:ext uri="{FF2B5EF4-FFF2-40B4-BE49-F238E27FC236}">
              <a16:creationId xmlns:a16="http://schemas.microsoft.com/office/drawing/2014/main" id="{C43CAE90-A862-4807-87CE-6ACCDF1B724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2" name="Text Box 5">
          <a:extLst>
            <a:ext uri="{FF2B5EF4-FFF2-40B4-BE49-F238E27FC236}">
              <a16:creationId xmlns:a16="http://schemas.microsoft.com/office/drawing/2014/main" id="{56322392-4A9E-4581-8549-A27F8F4922D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3" name="Text Box 5">
          <a:extLst>
            <a:ext uri="{FF2B5EF4-FFF2-40B4-BE49-F238E27FC236}">
              <a16:creationId xmlns:a16="http://schemas.microsoft.com/office/drawing/2014/main" id="{324B3423-AC4E-4880-9CF0-B10499A32D9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4" name="Text Box 5">
          <a:extLst>
            <a:ext uri="{FF2B5EF4-FFF2-40B4-BE49-F238E27FC236}">
              <a16:creationId xmlns:a16="http://schemas.microsoft.com/office/drawing/2014/main" id="{F2EC1509-7302-40F8-B771-10E05B2869F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5" name="Text Box 5">
          <a:extLst>
            <a:ext uri="{FF2B5EF4-FFF2-40B4-BE49-F238E27FC236}">
              <a16:creationId xmlns:a16="http://schemas.microsoft.com/office/drawing/2014/main" id="{FB14C512-8CAC-4B4E-9BCA-8FB3F53615F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6" name="Text Box 5">
          <a:extLst>
            <a:ext uri="{FF2B5EF4-FFF2-40B4-BE49-F238E27FC236}">
              <a16:creationId xmlns:a16="http://schemas.microsoft.com/office/drawing/2014/main" id="{F3A5E2EE-0283-498A-BA35-720018D030D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7" name="Text Box 5">
          <a:extLst>
            <a:ext uri="{FF2B5EF4-FFF2-40B4-BE49-F238E27FC236}">
              <a16:creationId xmlns:a16="http://schemas.microsoft.com/office/drawing/2014/main" id="{586B4A5E-0228-46AB-A33D-AAC85FA8D31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8" name="Text Box 5">
          <a:extLst>
            <a:ext uri="{FF2B5EF4-FFF2-40B4-BE49-F238E27FC236}">
              <a16:creationId xmlns:a16="http://schemas.microsoft.com/office/drawing/2014/main" id="{C1F34E20-915E-43EA-BBF9-86109434A6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29" name="Text Box 5">
          <a:extLst>
            <a:ext uri="{FF2B5EF4-FFF2-40B4-BE49-F238E27FC236}">
              <a16:creationId xmlns:a16="http://schemas.microsoft.com/office/drawing/2014/main" id="{B38E10A3-FF78-43BA-9C79-9E116D7F64B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0" name="Text Box 5">
          <a:extLst>
            <a:ext uri="{FF2B5EF4-FFF2-40B4-BE49-F238E27FC236}">
              <a16:creationId xmlns:a16="http://schemas.microsoft.com/office/drawing/2014/main" id="{A312F539-615C-4CDA-BAC6-892EB572072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1" name="Text Box 5">
          <a:extLst>
            <a:ext uri="{FF2B5EF4-FFF2-40B4-BE49-F238E27FC236}">
              <a16:creationId xmlns:a16="http://schemas.microsoft.com/office/drawing/2014/main" id="{0036E5B3-ADCF-4A21-B9E2-C327EEEA38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2" name="Text Box 5">
          <a:extLst>
            <a:ext uri="{FF2B5EF4-FFF2-40B4-BE49-F238E27FC236}">
              <a16:creationId xmlns:a16="http://schemas.microsoft.com/office/drawing/2014/main" id="{EE26082B-67F4-4F05-BA2F-B2415B43386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3" name="Text Box 5">
          <a:extLst>
            <a:ext uri="{FF2B5EF4-FFF2-40B4-BE49-F238E27FC236}">
              <a16:creationId xmlns:a16="http://schemas.microsoft.com/office/drawing/2014/main" id="{76638BC7-29C0-43E1-B747-A498DA5BB0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4" name="Text Box 5">
          <a:extLst>
            <a:ext uri="{FF2B5EF4-FFF2-40B4-BE49-F238E27FC236}">
              <a16:creationId xmlns:a16="http://schemas.microsoft.com/office/drawing/2014/main" id="{BA2BDFBD-DC7F-43EA-8961-A398572E1F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5" name="Text Box 5">
          <a:extLst>
            <a:ext uri="{FF2B5EF4-FFF2-40B4-BE49-F238E27FC236}">
              <a16:creationId xmlns:a16="http://schemas.microsoft.com/office/drawing/2014/main" id="{7A17CD91-DAB2-4801-8A77-F90792DCDA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6" name="Text Box 5">
          <a:extLst>
            <a:ext uri="{FF2B5EF4-FFF2-40B4-BE49-F238E27FC236}">
              <a16:creationId xmlns:a16="http://schemas.microsoft.com/office/drawing/2014/main" id="{FB9BCA72-CF4A-4A30-ADE7-508CF949BE1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7" name="Text Box 5">
          <a:extLst>
            <a:ext uri="{FF2B5EF4-FFF2-40B4-BE49-F238E27FC236}">
              <a16:creationId xmlns:a16="http://schemas.microsoft.com/office/drawing/2014/main" id="{1EED9A15-1ECF-4D6C-A2BF-150F9A0AD78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8" name="Text Box 5">
          <a:extLst>
            <a:ext uri="{FF2B5EF4-FFF2-40B4-BE49-F238E27FC236}">
              <a16:creationId xmlns:a16="http://schemas.microsoft.com/office/drawing/2014/main" id="{615F491E-4C3B-4DC9-9EA1-24C76120426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39" name="Text Box 5">
          <a:extLst>
            <a:ext uri="{FF2B5EF4-FFF2-40B4-BE49-F238E27FC236}">
              <a16:creationId xmlns:a16="http://schemas.microsoft.com/office/drawing/2014/main" id="{58627AE7-AC01-4A4A-9B71-43360B1C1C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0" name="Text Box 5">
          <a:extLst>
            <a:ext uri="{FF2B5EF4-FFF2-40B4-BE49-F238E27FC236}">
              <a16:creationId xmlns:a16="http://schemas.microsoft.com/office/drawing/2014/main" id="{3DF135D1-126B-467B-97D7-D55AF7D7333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1" name="Text Box 5">
          <a:extLst>
            <a:ext uri="{FF2B5EF4-FFF2-40B4-BE49-F238E27FC236}">
              <a16:creationId xmlns:a16="http://schemas.microsoft.com/office/drawing/2014/main" id="{5203B743-EF37-4177-85B7-B3A54A5244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2" name="Text Box 5">
          <a:extLst>
            <a:ext uri="{FF2B5EF4-FFF2-40B4-BE49-F238E27FC236}">
              <a16:creationId xmlns:a16="http://schemas.microsoft.com/office/drawing/2014/main" id="{3C2B1107-0B19-42F7-A811-F8F52FE18F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3" name="Text Box 5">
          <a:extLst>
            <a:ext uri="{FF2B5EF4-FFF2-40B4-BE49-F238E27FC236}">
              <a16:creationId xmlns:a16="http://schemas.microsoft.com/office/drawing/2014/main" id="{7693FAA3-6D04-4538-A0E7-1482BB4B0A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4" name="Text Box 5">
          <a:extLst>
            <a:ext uri="{FF2B5EF4-FFF2-40B4-BE49-F238E27FC236}">
              <a16:creationId xmlns:a16="http://schemas.microsoft.com/office/drawing/2014/main" id="{FE991DCE-8EBD-48A8-BDC8-107AAF8F26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5" name="Text Box 5">
          <a:extLst>
            <a:ext uri="{FF2B5EF4-FFF2-40B4-BE49-F238E27FC236}">
              <a16:creationId xmlns:a16="http://schemas.microsoft.com/office/drawing/2014/main" id="{FA1CA4EA-34DA-42F1-B6B8-92A33A28DB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6" name="Text Box 5">
          <a:extLst>
            <a:ext uri="{FF2B5EF4-FFF2-40B4-BE49-F238E27FC236}">
              <a16:creationId xmlns:a16="http://schemas.microsoft.com/office/drawing/2014/main" id="{8711FF60-A491-4284-A5ED-F813F545B9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7" name="Text Box 5">
          <a:extLst>
            <a:ext uri="{FF2B5EF4-FFF2-40B4-BE49-F238E27FC236}">
              <a16:creationId xmlns:a16="http://schemas.microsoft.com/office/drawing/2014/main" id="{5B2381C9-F7F9-46DB-AD0F-162F6AEA5F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8" name="Text Box 5">
          <a:extLst>
            <a:ext uri="{FF2B5EF4-FFF2-40B4-BE49-F238E27FC236}">
              <a16:creationId xmlns:a16="http://schemas.microsoft.com/office/drawing/2014/main" id="{5BEF37C8-25A7-4FF7-9FC2-A613641E1C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49" name="Text Box 5">
          <a:extLst>
            <a:ext uri="{FF2B5EF4-FFF2-40B4-BE49-F238E27FC236}">
              <a16:creationId xmlns:a16="http://schemas.microsoft.com/office/drawing/2014/main" id="{23048AEE-73A6-44AE-9C6B-B2AFFDF2A4A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0" name="Text Box 5">
          <a:extLst>
            <a:ext uri="{FF2B5EF4-FFF2-40B4-BE49-F238E27FC236}">
              <a16:creationId xmlns:a16="http://schemas.microsoft.com/office/drawing/2014/main" id="{E3891148-C937-4BB5-B72F-3D1089BF2CA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1" name="Text Box 5">
          <a:extLst>
            <a:ext uri="{FF2B5EF4-FFF2-40B4-BE49-F238E27FC236}">
              <a16:creationId xmlns:a16="http://schemas.microsoft.com/office/drawing/2014/main" id="{CF2E4622-548D-4314-8B3E-376CCCFCFB2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2" name="Text Box 5">
          <a:extLst>
            <a:ext uri="{FF2B5EF4-FFF2-40B4-BE49-F238E27FC236}">
              <a16:creationId xmlns:a16="http://schemas.microsoft.com/office/drawing/2014/main" id="{7605AC07-ACEC-47C7-9BDB-5FF4924E5BB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3" name="Text Box 5">
          <a:extLst>
            <a:ext uri="{FF2B5EF4-FFF2-40B4-BE49-F238E27FC236}">
              <a16:creationId xmlns:a16="http://schemas.microsoft.com/office/drawing/2014/main" id="{563BD1F8-33A9-462C-9F05-D5D0CF3286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4" name="Text Box 5">
          <a:extLst>
            <a:ext uri="{FF2B5EF4-FFF2-40B4-BE49-F238E27FC236}">
              <a16:creationId xmlns:a16="http://schemas.microsoft.com/office/drawing/2014/main" id="{0DDC7DB5-8DE4-44DD-AC6D-1FEE52F2D0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5" name="Text Box 5">
          <a:extLst>
            <a:ext uri="{FF2B5EF4-FFF2-40B4-BE49-F238E27FC236}">
              <a16:creationId xmlns:a16="http://schemas.microsoft.com/office/drawing/2014/main" id="{C4253552-0564-4743-ADFF-4B1B80C85EB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6" name="Text Box 5">
          <a:extLst>
            <a:ext uri="{FF2B5EF4-FFF2-40B4-BE49-F238E27FC236}">
              <a16:creationId xmlns:a16="http://schemas.microsoft.com/office/drawing/2014/main" id="{D6999B15-D2EA-4BF7-AFC3-053F96A40D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7" name="Text Box 5">
          <a:extLst>
            <a:ext uri="{FF2B5EF4-FFF2-40B4-BE49-F238E27FC236}">
              <a16:creationId xmlns:a16="http://schemas.microsoft.com/office/drawing/2014/main" id="{302F55CE-3DE1-44F9-BDD2-5CF1CD8EEEA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8" name="Text Box 5">
          <a:extLst>
            <a:ext uri="{FF2B5EF4-FFF2-40B4-BE49-F238E27FC236}">
              <a16:creationId xmlns:a16="http://schemas.microsoft.com/office/drawing/2014/main" id="{4086DCFF-BAD6-459D-9054-F8FEDA4A8D6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59" name="Text Box 5">
          <a:extLst>
            <a:ext uri="{FF2B5EF4-FFF2-40B4-BE49-F238E27FC236}">
              <a16:creationId xmlns:a16="http://schemas.microsoft.com/office/drawing/2014/main" id="{5A36BCA0-0215-44B2-B524-4DA368E880A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0" name="Text Box 5">
          <a:extLst>
            <a:ext uri="{FF2B5EF4-FFF2-40B4-BE49-F238E27FC236}">
              <a16:creationId xmlns:a16="http://schemas.microsoft.com/office/drawing/2014/main" id="{727D2F37-C369-4CC4-BE13-B0E413EF64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1" name="Text Box 5">
          <a:extLst>
            <a:ext uri="{FF2B5EF4-FFF2-40B4-BE49-F238E27FC236}">
              <a16:creationId xmlns:a16="http://schemas.microsoft.com/office/drawing/2014/main" id="{BCF7621E-B4A6-4BD8-851D-384AF9FE41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2" name="Text Box 5">
          <a:extLst>
            <a:ext uri="{FF2B5EF4-FFF2-40B4-BE49-F238E27FC236}">
              <a16:creationId xmlns:a16="http://schemas.microsoft.com/office/drawing/2014/main" id="{A6219BF8-1C89-4F90-80F5-EB84AAB302B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3" name="Text Box 5">
          <a:extLst>
            <a:ext uri="{FF2B5EF4-FFF2-40B4-BE49-F238E27FC236}">
              <a16:creationId xmlns:a16="http://schemas.microsoft.com/office/drawing/2014/main" id="{D5AC8448-C425-4D1D-809F-413202716BF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4" name="Text Box 5">
          <a:extLst>
            <a:ext uri="{FF2B5EF4-FFF2-40B4-BE49-F238E27FC236}">
              <a16:creationId xmlns:a16="http://schemas.microsoft.com/office/drawing/2014/main" id="{041DFE14-4AD3-4DD0-BAD1-652EB4BD5E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5" name="Text Box 5">
          <a:extLst>
            <a:ext uri="{FF2B5EF4-FFF2-40B4-BE49-F238E27FC236}">
              <a16:creationId xmlns:a16="http://schemas.microsoft.com/office/drawing/2014/main" id="{DB756E9D-4193-4A5A-9305-53E3DA488A1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6" name="Text Box 5">
          <a:extLst>
            <a:ext uri="{FF2B5EF4-FFF2-40B4-BE49-F238E27FC236}">
              <a16:creationId xmlns:a16="http://schemas.microsoft.com/office/drawing/2014/main" id="{D9DF7428-35C7-4565-A9B5-72E53AD2E7C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7" name="Text Box 5">
          <a:extLst>
            <a:ext uri="{FF2B5EF4-FFF2-40B4-BE49-F238E27FC236}">
              <a16:creationId xmlns:a16="http://schemas.microsoft.com/office/drawing/2014/main" id="{AFFED46B-17C8-4D8C-A59E-3BF40FC5C9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8" name="Text Box 5">
          <a:extLst>
            <a:ext uri="{FF2B5EF4-FFF2-40B4-BE49-F238E27FC236}">
              <a16:creationId xmlns:a16="http://schemas.microsoft.com/office/drawing/2014/main" id="{C5AE88B5-FEE4-4E1F-8BF3-5FCA0EB9FD8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69" name="Text Box 5">
          <a:extLst>
            <a:ext uri="{FF2B5EF4-FFF2-40B4-BE49-F238E27FC236}">
              <a16:creationId xmlns:a16="http://schemas.microsoft.com/office/drawing/2014/main" id="{FA485DD2-AA7E-44F6-A8DE-CB56BEE6C0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0" name="Text Box 5">
          <a:extLst>
            <a:ext uri="{FF2B5EF4-FFF2-40B4-BE49-F238E27FC236}">
              <a16:creationId xmlns:a16="http://schemas.microsoft.com/office/drawing/2014/main" id="{61AA2431-817C-432D-9BF5-A96ED588DD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1" name="Text Box 5">
          <a:extLst>
            <a:ext uri="{FF2B5EF4-FFF2-40B4-BE49-F238E27FC236}">
              <a16:creationId xmlns:a16="http://schemas.microsoft.com/office/drawing/2014/main" id="{C059F3BC-6474-4AFB-8602-264A2EB251D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2" name="Text Box 5">
          <a:extLst>
            <a:ext uri="{FF2B5EF4-FFF2-40B4-BE49-F238E27FC236}">
              <a16:creationId xmlns:a16="http://schemas.microsoft.com/office/drawing/2014/main" id="{7507A59B-4E6F-4133-B504-84A0DC6600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3" name="Text Box 5">
          <a:extLst>
            <a:ext uri="{FF2B5EF4-FFF2-40B4-BE49-F238E27FC236}">
              <a16:creationId xmlns:a16="http://schemas.microsoft.com/office/drawing/2014/main" id="{0A3E477E-46E4-4700-94D1-6A0C9C87066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4" name="Text Box 5">
          <a:extLst>
            <a:ext uri="{FF2B5EF4-FFF2-40B4-BE49-F238E27FC236}">
              <a16:creationId xmlns:a16="http://schemas.microsoft.com/office/drawing/2014/main" id="{BD0D21FB-51CA-4D12-BA68-4CEF00762F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5" name="Text Box 5">
          <a:extLst>
            <a:ext uri="{FF2B5EF4-FFF2-40B4-BE49-F238E27FC236}">
              <a16:creationId xmlns:a16="http://schemas.microsoft.com/office/drawing/2014/main" id="{0AD8802B-A030-4A17-953E-620D825571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6" name="Text Box 5">
          <a:extLst>
            <a:ext uri="{FF2B5EF4-FFF2-40B4-BE49-F238E27FC236}">
              <a16:creationId xmlns:a16="http://schemas.microsoft.com/office/drawing/2014/main" id="{AEEDBED5-1EF3-41BD-83F4-4A6DA19EC1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7" name="Text Box 5">
          <a:extLst>
            <a:ext uri="{FF2B5EF4-FFF2-40B4-BE49-F238E27FC236}">
              <a16:creationId xmlns:a16="http://schemas.microsoft.com/office/drawing/2014/main" id="{62C7C1BB-1CAC-4126-B859-3466A88A9B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8" name="Text Box 5">
          <a:extLst>
            <a:ext uri="{FF2B5EF4-FFF2-40B4-BE49-F238E27FC236}">
              <a16:creationId xmlns:a16="http://schemas.microsoft.com/office/drawing/2014/main" id="{CE6EE385-FA84-4BD0-97DB-881C5264AA9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79" name="Text Box 5">
          <a:extLst>
            <a:ext uri="{FF2B5EF4-FFF2-40B4-BE49-F238E27FC236}">
              <a16:creationId xmlns:a16="http://schemas.microsoft.com/office/drawing/2014/main" id="{D7C47387-FE24-4711-B83D-EBFD7097A29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0" name="Text Box 5">
          <a:extLst>
            <a:ext uri="{FF2B5EF4-FFF2-40B4-BE49-F238E27FC236}">
              <a16:creationId xmlns:a16="http://schemas.microsoft.com/office/drawing/2014/main" id="{1E303829-91A5-4D3F-AAD0-C211972D369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1" name="Text Box 5">
          <a:extLst>
            <a:ext uri="{FF2B5EF4-FFF2-40B4-BE49-F238E27FC236}">
              <a16:creationId xmlns:a16="http://schemas.microsoft.com/office/drawing/2014/main" id="{5E1A6E0E-5208-421C-A518-C319435D46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2" name="Text Box 5">
          <a:extLst>
            <a:ext uri="{FF2B5EF4-FFF2-40B4-BE49-F238E27FC236}">
              <a16:creationId xmlns:a16="http://schemas.microsoft.com/office/drawing/2014/main" id="{EDA9B737-0800-46D1-AEE7-EA4A84AB48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3" name="Text Box 5">
          <a:extLst>
            <a:ext uri="{FF2B5EF4-FFF2-40B4-BE49-F238E27FC236}">
              <a16:creationId xmlns:a16="http://schemas.microsoft.com/office/drawing/2014/main" id="{4722F28B-CF08-4FA4-B886-AE1C7EB652D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4" name="Text Box 5">
          <a:extLst>
            <a:ext uri="{FF2B5EF4-FFF2-40B4-BE49-F238E27FC236}">
              <a16:creationId xmlns:a16="http://schemas.microsoft.com/office/drawing/2014/main" id="{9F4A0234-4AF2-4ECE-8BC9-001EE625B78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5" name="Text Box 5">
          <a:extLst>
            <a:ext uri="{FF2B5EF4-FFF2-40B4-BE49-F238E27FC236}">
              <a16:creationId xmlns:a16="http://schemas.microsoft.com/office/drawing/2014/main" id="{3400FB5B-EC3C-4225-87F2-8AB32A5B4FD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6" name="Text Box 5">
          <a:extLst>
            <a:ext uri="{FF2B5EF4-FFF2-40B4-BE49-F238E27FC236}">
              <a16:creationId xmlns:a16="http://schemas.microsoft.com/office/drawing/2014/main" id="{8215E03D-C19F-43E4-9E04-B0046EB9FD8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7" name="Text Box 5">
          <a:extLst>
            <a:ext uri="{FF2B5EF4-FFF2-40B4-BE49-F238E27FC236}">
              <a16:creationId xmlns:a16="http://schemas.microsoft.com/office/drawing/2014/main" id="{062B12E8-DE96-4888-A243-584D80A77D1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8" name="Text Box 5">
          <a:extLst>
            <a:ext uri="{FF2B5EF4-FFF2-40B4-BE49-F238E27FC236}">
              <a16:creationId xmlns:a16="http://schemas.microsoft.com/office/drawing/2014/main" id="{18B3CCE0-7E44-4C1C-B1B8-C3E0B749E6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89" name="Text Box 5">
          <a:extLst>
            <a:ext uri="{FF2B5EF4-FFF2-40B4-BE49-F238E27FC236}">
              <a16:creationId xmlns:a16="http://schemas.microsoft.com/office/drawing/2014/main" id="{B7420540-2CF0-4C5E-8FC4-D275E8A928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0" name="Text Box 5">
          <a:extLst>
            <a:ext uri="{FF2B5EF4-FFF2-40B4-BE49-F238E27FC236}">
              <a16:creationId xmlns:a16="http://schemas.microsoft.com/office/drawing/2014/main" id="{00E2AB81-DA20-40C6-8BAF-3E63C1A113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1" name="Text Box 5">
          <a:extLst>
            <a:ext uri="{FF2B5EF4-FFF2-40B4-BE49-F238E27FC236}">
              <a16:creationId xmlns:a16="http://schemas.microsoft.com/office/drawing/2014/main" id="{B08CDEA7-0F3B-40F9-88B0-1DE7C2D738D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2" name="Text Box 5">
          <a:extLst>
            <a:ext uri="{FF2B5EF4-FFF2-40B4-BE49-F238E27FC236}">
              <a16:creationId xmlns:a16="http://schemas.microsoft.com/office/drawing/2014/main" id="{7095E225-67FC-4A11-A41A-F9CFFCE1CC6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3" name="Text Box 5">
          <a:extLst>
            <a:ext uri="{FF2B5EF4-FFF2-40B4-BE49-F238E27FC236}">
              <a16:creationId xmlns:a16="http://schemas.microsoft.com/office/drawing/2014/main" id="{FC003750-9C8E-4580-A0F1-5EB4C03D16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4" name="Text Box 5">
          <a:extLst>
            <a:ext uri="{FF2B5EF4-FFF2-40B4-BE49-F238E27FC236}">
              <a16:creationId xmlns:a16="http://schemas.microsoft.com/office/drawing/2014/main" id="{B880A5F6-200C-4F1F-876A-629D1D2B7A3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5" name="Text Box 5">
          <a:extLst>
            <a:ext uri="{FF2B5EF4-FFF2-40B4-BE49-F238E27FC236}">
              <a16:creationId xmlns:a16="http://schemas.microsoft.com/office/drawing/2014/main" id="{52F1FEFE-1F8F-4C13-820A-BDCE04D513E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6" name="Text Box 5">
          <a:extLst>
            <a:ext uri="{FF2B5EF4-FFF2-40B4-BE49-F238E27FC236}">
              <a16:creationId xmlns:a16="http://schemas.microsoft.com/office/drawing/2014/main" id="{656B289A-5C0C-4DBE-8A6C-0E407C47886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7" name="Text Box 5">
          <a:extLst>
            <a:ext uri="{FF2B5EF4-FFF2-40B4-BE49-F238E27FC236}">
              <a16:creationId xmlns:a16="http://schemas.microsoft.com/office/drawing/2014/main" id="{6812C76B-4C93-4208-B8B7-585709C89C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8" name="Text Box 5">
          <a:extLst>
            <a:ext uri="{FF2B5EF4-FFF2-40B4-BE49-F238E27FC236}">
              <a16:creationId xmlns:a16="http://schemas.microsoft.com/office/drawing/2014/main" id="{B715B93A-F420-47E8-95F3-6E78500AA6E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299" name="Text Box 5">
          <a:extLst>
            <a:ext uri="{FF2B5EF4-FFF2-40B4-BE49-F238E27FC236}">
              <a16:creationId xmlns:a16="http://schemas.microsoft.com/office/drawing/2014/main" id="{EE7CCC58-267A-48C6-B177-2EF03BF234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0" name="Text Box 5">
          <a:extLst>
            <a:ext uri="{FF2B5EF4-FFF2-40B4-BE49-F238E27FC236}">
              <a16:creationId xmlns:a16="http://schemas.microsoft.com/office/drawing/2014/main" id="{BA03D75E-5FE6-44B1-AADE-6331ECF0E5D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1" name="Text Box 5">
          <a:extLst>
            <a:ext uri="{FF2B5EF4-FFF2-40B4-BE49-F238E27FC236}">
              <a16:creationId xmlns:a16="http://schemas.microsoft.com/office/drawing/2014/main" id="{F74EDA67-B9CE-49C9-8500-5E90192F79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2" name="Text Box 5">
          <a:extLst>
            <a:ext uri="{FF2B5EF4-FFF2-40B4-BE49-F238E27FC236}">
              <a16:creationId xmlns:a16="http://schemas.microsoft.com/office/drawing/2014/main" id="{E548E4FE-D9C3-4DFD-AEE3-AAAF7BDB24D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3" name="Text Box 5">
          <a:extLst>
            <a:ext uri="{FF2B5EF4-FFF2-40B4-BE49-F238E27FC236}">
              <a16:creationId xmlns:a16="http://schemas.microsoft.com/office/drawing/2014/main" id="{39D3DB57-6328-4F3A-B5D0-46D85A359A6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4" name="Text Box 5">
          <a:extLst>
            <a:ext uri="{FF2B5EF4-FFF2-40B4-BE49-F238E27FC236}">
              <a16:creationId xmlns:a16="http://schemas.microsoft.com/office/drawing/2014/main" id="{B6B8E25D-9D37-4EF6-948E-9D6A522D47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5" name="Text Box 5">
          <a:extLst>
            <a:ext uri="{FF2B5EF4-FFF2-40B4-BE49-F238E27FC236}">
              <a16:creationId xmlns:a16="http://schemas.microsoft.com/office/drawing/2014/main" id="{8C61EF65-AEE5-42AF-B700-704600A944B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6" name="Text Box 5">
          <a:extLst>
            <a:ext uri="{FF2B5EF4-FFF2-40B4-BE49-F238E27FC236}">
              <a16:creationId xmlns:a16="http://schemas.microsoft.com/office/drawing/2014/main" id="{FF88EE0A-3AA5-4A5A-9301-9679D1CDC89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7" name="Text Box 5">
          <a:extLst>
            <a:ext uri="{FF2B5EF4-FFF2-40B4-BE49-F238E27FC236}">
              <a16:creationId xmlns:a16="http://schemas.microsoft.com/office/drawing/2014/main" id="{17B4B5FA-3235-4E6B-854D-019A8FE71C7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8" name="Text Box 5">
          <a:extLst>
            <a:ext uri="{FF2B5EF4-FFF2-40B4-BE49-F238E27FC236}">
              <a16:creationId xmlns:a16="http://schemas.microsoft.com/office/drawing/2014/main" id="{CC8026FF-8A3B-46D3-88E1-10990FF6C59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09" name="Text Box 5">
          <a:extLst>
            <a:ext uri="{FF2B5EF4-FFF2-40B4-BE49-F238E27FC236}">
              <a16:creationId xmlns:a16="http://schemas.microsoft.com/office/drawing/2014/main" id="{C1E1897C-E68E-439C-B19F-6F8254D4AB7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0" name="Text Box 5">
          <a:extLst>
            <a:ext uri="{FF2B5EF4-FFF2-40B4-BE49-F238E27FC236}">
              <a16:creationId xmlns:a16="http://schemas.microsoft.com/office/drawing/2014/main" id="{978821EB-ACEA-4C0D-91C3-4C0290CEB54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1" name="Text Box 5">
          <a:extLst>
            <a:ext uri="{FF2B5EF4-FFF2-40B4-BE49-F238E27FC236}">
              <a16:creationId xmlns:a16="http://schemas.microsoft.com/office/drawing/2014/main" id="{A56F64DD-BA06-4EE6-8370-71D10726368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2" name="Text Box 5">
          <a:extLst>
            <a:ext uri="{FF2B5EF4-FFF2-40B4-BE49-F238E27FC236}">
              <a16:creationId xmlns:a16="http://schemas.microsoft.com/office/drawing/2014/main" id="{07FF7D8B-95C1-462F-9B00-E01952C3A1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3" name="Text Box 5">
          <a:extLst>
            <a:ext uri="{FF2B5EF4-FFF2-40B4-BE49-F238E27FC236}">
              <a16:creationId xmlns:a16="http://schemas.microsoft.com/office/drawing/2014/main" id="{74869DD2-72D5-4666-A08C-BB00AFBC25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4" name="Text Box 5">
          <a:extLst>
            <a:ext uri="{FF2B5EF4-FFF2-40B4-BE49-F238E27FC236}">
              <a16:creationId xmlns:a16="http://schemas.microsoft.com/office/drawing/2014/main" id="{1D01A5FD-A0E7-4392-BB09-E60C0F16802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5" name="Text Box 5">
          <a:extLst>
            <a:ext uri="{FF2B5EF4-FFF2-40B4-BE49-F238E27FC236}">
              <a16:creationId xmlns:a16="http://schemas.microsoft.com/office/drawing/2014/main" id="{D63A3D16-55D2-48F3-A9F6-49AA713696F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6" name="Text Box 5">
          <a:extLst>
            <a:ext uri="{FF2B5EF4-FFF2-40B4-BE49-F238E27FC236}">
              <a16:creationId xmlns:a16="http://schemas.microsoft.com/office/drawing/2014/main" id="{60025C7B-5D97-4B9E-849A-3803836D5D2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7" name="Text Box 5">
          <a:extLst>
            <a:ext uri="{FF2B5EF4-FFF2-40B4-BE49-F238E27FC236}">
              <a16:creationId xmlns:a16="http://schemas.microsoft.com/office/drawing/2014/main" id="{F9E50855-CB1C-426B-B0C0-44C7B7ACF30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8" name="Text Box 5">
          <a:extLst>
            <a:ext uri="{FF2B5EF4-FFF2-40B4-BE49-F238E27FC236}">
              <a16:creationId xmlns:a16="http://schemas.microsoft.com/office/drawing/2014/main" id="{740D2382-38D1-4BB5-9C63-9D88E2D64F8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19" name="Text Box 5">
          <a:extLst>
            <a:ext uri="{FF2B5EF4-FFF2-40B4-BE49-F238E27FC236}">
              <a16:creationId xmlns:a16="http://schemas.microsoft.com/office/drawing/2014/main" id="{AAC45EAF-2992-4A5A-B510-E0D520C63C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0" name="Text Box 5">
          <a:extLst>
            <a:ext uri="{FF2B5EF4-FFF2-40B4-BE49-F238E27FC236}">
              <a16:creationId xmlns:a16="http://schemas.microsoft.com/office/drawing/2014/main" id="{F2BE4933-2976-4AC2-8FB3-EBA9CEDCB52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1" name="Text Box 5">
          <a:extLst>
            <a:ext uri="{FF2B5EF4-FFF2-40B4-BE49-F238E27FC236}">
              <a16:creationId xmlns:a16="http://schemas.microsoft.com/office/drawing/2014/main" id="{269B779D-E98F-4F13-BE54-C9E455E7B0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2" name="Text Box 5">
          <a:extLst>
            <a:ext uri="{FF2B5EF4-FFF2-40B4-BE49-F238E27FC236}">
              <a16:creationId xmlns:a16="http://schemas.microsoft.com/office/drawing/2014/main" id="{0CF3C4D0-ADA1-4E39-BDEE-0AF915589A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3" name="Text Box 5">
          <a:extLst>
            <a:ext uri="{FF2B5EF4-FFF2-40B4-BE49-F238E27FC236}">
              <a16:creationId xmlns:a16="http://schemas.microsoft.com/office/drawing/2014/main" id="{388B49CF-68B1-4BB3-80FD-DDAD138444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4" name="Text Box 5">
          <a:extLst>
            <a:ext uri="{FF2B5EF4-FFF2-40B4-BE49-F238E27FC236}">
              <a16:creationId xmlns:a16="http://schemas.microsoft.com/office/drawing/2014/main" id="{570D298A-5A8D-4004-A43F-3ABECBFDD3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5" name="Text Box 5">
          <a:extLst>
            <a:ext uri="{FF2B5EF4-FFF2-40B4-BE49-F238E27FC236}">
              <a16:creationId xmlns:a16="http://schemas.microsoft.com/office/drawing/2014/main" id="{47AF9C29-AC84-402D-AE99-044711CB8CE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6" name="Text Box 5">
          <a:extLst>
            <a:ext uri="{FF2B5EF4-FFF2-40B4-BE49-F238E27FC236}">
              <a16:creationId xmlns:a16="http://schemas.microsoft.com/office/drawing/2014/main" id="{A729CC00-804B-4358-9159-588BED758B7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7" name="Text Box 5">
          <a:extLst>
            <a:ext uri="{FF2B5EF4-FFF2-40B4-BE49-F238E27FC236}">
              <a16:creationId xmlns:a16="http://schemas.microsoft.com/office/drawing/2014/main" id="{C6FFE6CD-AFDE-41C1-807B-6A2B0862FF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8" name="Text Box 5">
          <a:extLst>
            <a:ext uri="{FF2B5EF4-FFF2-40B4-BE49-F238E27FC236}">
              <a16:creationId xmlns:a16="http://schemas.microsoft.com/office/drawing/2014/main" id="{7E10DB20-251E-4465-9777-83F000790CD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29" name="Text Box 5">
          <a:extLst>
            <a:ext uri="{FF2B5EF4-FFF2-40B4-BE49-F238E27FC236}">
              <a16:creationId xmlns:a16="http://schemas.microsoft.com/office/drawing/2014/main" id="{C28D9E2B-402B-47A1-9A39-74405C81AB7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0" name="Text Box 5">
          <a:extLst>
            <a:ext uri="{FF2B5EF4-FFF2-40B4-BE49-F238E27FC236}">
              <a16:creationId xmlns:a16="http://schemas.microsoft.com/office/drawing/2014/main" id="{97F98EAF-6805-47F3-9815-97C1B13B7A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1" name="Text Box 5">
          <a:extLst>
            <a:ext uri="{FF2B5EF4-FFF2-40B4-BE49-F238E27FC236}">
              <a16:creationId xmlns:a16="http://schemas.microsoft.com/office/drawing/2014/main" id="{DE79CC04-B716-4D70-BD99-BE1F24FEF5F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2" name="Text Box 5">
          <a:extLst>
            <a:ext uri="{FF2B5EF4-FFF2-40B4-BE49-F238E27FC236}">
              <a16:creationId xmlns:a16="http://schemas.microsoft.com/office/drawing/2014/main" id="{899CBEDE-CA4B-4920-85BD-701DF2A940F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3" name="Text Box 5">
          <a:extLst>
            <a:ext uri="{FF2B5EF4-FFF2-40B4-BE49-F238E27FC236}">
              <a16:creationId xmlns:a16="http://schemas.microsoft.com/office/drawing/2014/main" id="{51991232-E182-40B2-953A-524D873179E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4" name="Text Box 5">
          <a:extLst>
            <a:ext uri="{FF2B5EF4-FFF2-40B4-BE49-F238E27FC236}">
              <a16:creationId xmlns:a16="http://schemas.microsoft.com/office/drawing/2014/main" id="{12C9FA54-6F3E-4852-9173-521F57ADE9A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5" name="Text Box 5">
          <a:extLst>
            <a:ext uri="{FF2B5EF4-FFF2-40B4-BE49-F238E27FC236}">
              <a16:creationId xmlns:a16="http://schemas.microsoft.com/office/drawing/2014/main" id="{9F29C29E-3343-4110-9371-59E934E3CA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6" name="Text Box 5">
          <a:extLst>
            <a:ext uri="{FF2B5EF4-FFF2-40B4-BE49-F238E27FC236}">
              <a16:creationId xmlns:a16="http://schemas.microsoft.com/office/drawing/2014/main" id="{E9F03611-F067-4E57-A4D1-BCA2390A2B9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7" name="Text Box 5">
          <a:extLst>
            <a:ext uri="{FF2B5EF4-FFF2-40B4-BE49-F238E27FC236}">
              <a16:creationId xmlns:a16="http://schemas.microsoft.com/office/drawing/2014/main" id="{AF820F85-D9EA-47D9-9BD7-88E55FA7B4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8" name="Text Box 5">
          <a:extLst>
            <a:ext uri="{FF2B5EF4-FFF2-40B4-BE49-F238E27FC236}">
              <a16:creationId xmlns:a16="http://schemas.microsoft.com/office/drawing/2014/main" id="{37EF42CA-D469-44B1-8613-2FA2589718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39" name="Text Box 5">
          <a:extLst>
            <a:ext uri="{FF2B5EF4-FFF2-40B4-BE49-F238E27FC236}">
              <a16:creationId xmlns:a16="http://schemas.microsoft.com/office/drawing/2014/main" id="{ABA9CA8A-C35B-4342-917A-15EBFA16D5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0" name="Text Box 5">
          <a:extLst>
            <a:ext uri="{FF2B5EF4-FFF2-40B4-BE49-F238E27FC236}">
              <a16:creationId xmlns:a16="http://schemas.microsoft.com/office/drawing/2014/main" id="{825E9B0C-DEC0-4046-828E-B83F8897C99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1" name="Text Box 5">
          <a:extLst>
            <a:ext uri="{FF2B5EF4-FFF2-40B4-BE49-F238E27FC236}">
              <a16:creationId xmlns:a16="http://schemas.microsoft.com/office/drawing/2014/main" id="{5859DA29-F780-4AAC-ADF5-A110F8EAF1C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2" name="Text Box 5">
          <a:extLst>
            <a:ext uri="{FF2B5EF4-FFF2-40B4-BE49-F238E27FC236}">
              <a16:creationId xmlns:a16="http://schemas.microsoft.com/office/drawing/2014/main" id="{FB373021-66D5-4926-9E55-23D9707152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3" name="Text Box 5">
          <a:extLst>
            <a:ext uri="{FF2B5EF4-FFF2-40B4-BE49-F238E27FC236}">
              <a16:creationId xmlns:a16="http://schemas.microsoft.com/office/drawing/2014/main" id="{3A4494BD-C54E-42BB-A45E-EFBEDFF58C9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4" name="Text Box 5">
          <a:extLst>
            <a:ext uri="{FF2B5EF4-FFF2-40B4-BE49-F238E27FC236}">
              <a16:creationId xmlns:a16="http://schemas.microsoft.com/office/drawing/2014/main" id="{6D2A0C1E-464E-4C40-BDF3-9CEFBB4DFD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5" name="Text Box 5">
          <a:extLst>
            <a:ext uri="{FF2B5EF4-FFF2-40B4-BE49-F238E27FC236}">
              <a16:creationId xmlns:a16="http://schemas.microsoft.com/office/drawing/2014/main" id="{6FFC2832-81AE-424E-A030-10EC9399670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 name="Text Box 5">
          <a:extLst>
            <a:ext uri="{FF2B5EF4-FFF2-40B4-BE49-F238E27FC236}">
              <a16:creationId xmlns:a16="http://schemas.microsoft.com/office/drawing/2014/main" id="{58C340FD-136C-4389-99A7-E3EE97F93F9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 name="Text Box 5">
          <a:extLst>
            <a:ext uri="{FF2B5EF4-FFF2-40B4-BE49-F238E27FC236}">
              <a16:creationId xmlns:a16="http://schemas.microsoft.com/office/drawing/2014/main" id="{89E9FF5E-24F8-4D84-B550-5B102CAABA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 name="Text Box 5">
          <a:extLst>
            <a:ext uri="{FF2B5EF4-FFF2-40B4-BE49-F238E27FC236}">
              <a16:creationId xmlns:a16="http://schemas.microsoft.com/office/drawing/2014/main" id="{8564CD5B-99BE-46AC-AC8A-834DAE9622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 name="Text Box 5">
          <a:extLst>
            <a:ext uri="{FF2B5EF4-FFF2-40B4-BE49-F238E27FC236}">
              <a16:creationId xmlns:a16="http://schemas.microsoft.com/office/drawing/2014/main" id="{ED346164-5229-496D-B357-3BE968798E7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 name="Text Box 5">
          <a:extLst>
            <a:ext uri="{FF2B5EF4-FFF2-40B4-BE49-F238E27FC236}">
              <a16:creationId xmlns:a16="http://schemas.microsoft.com/office/drawing/2014/main" id="{62010791-08CF-4BCA-B877-2909061E5D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 name="Text Box 5">
          <a:extLst>
            <a:ext uri="{FF2B5EF4-FFF2-40B4-BE49-F238E27FC236}">
              <a16:creationId xmlns:a16="http://schemas.microsoft.com/office/drawing/2014/main" id="{70FE1D24-3423-406B-B562-CA802C999EF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 name="Text Box 5">
          <a:extLst>
            <a:ext uri="{FF2B5EF4-FFF2-40B4-BE49-F238E27FC236}">
              <a16:creationId xmlns:a16="http://schemas.microsoft.com/office/drawing/2014/main" id="{7F5C0A37-ED94-4266-8E0C-BADB680BB26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 name="Text Box 5">
          <a:extLst>
            <a:ext uri="{FF2B5EF4-FFF2-40B4-BE49-F238E27FC236}">
              <a16:creationId xmlns:a16="http://schemas.microsoft.com/office/drawing/2014/main" id="{01E8DE08-F498-4F02-BCB2-278DA7938A8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 name="Text Box 5">
          <a:extLst>
            <a:ext uri="{FF2B5EF4-FFF2-40B4-BE49-F238E27FC236}">
              <a16:creationId xmlns:a16="http://schemas.microsoft.com/office/drawing/2014/main" id="{F06B7431-1AA2-471B-AB8C-C8B5D4794FF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5" name="Text Box 5">
          <a:extLst>
            <a:ext uri="{FF2B5EF4-FFF2-40B4-BE49-F238E27FC236}">
              <a16:creationId xmlns:a16="http://schemas.microsoft.com/office/drawing/2014/main" id="{6E5D0CFA-7952-4A33-A3A7-8618AB962E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 name="Text Box 5">
          <a:extLst>
            <a:ext uri="{FF2B5EF4-FFF2-40B4-BE49-F238E27FC236}">
              <a16:creationId xmlns:a16="http://schemas.microsoft.com/office/drawing/2014/main" id="{6897805C-A278-4EE3-B21D-51BAA466F79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 name="Text Box 5">
          <a:extLst>
            <a:ext uri="{FF2B5EF4-FFF2-40B4-BE49-F238E27FC236}">
              <a16:creationId xmlns:a16="http://schemas.microsoft.com/office/drawing/2014/main" id="{A6BFDE86-6C17-47ED-BBDD-E3C1E7F339A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 name="Text Box 5">
          <a:extLst>
            <a:ext uri="{FF2B5EF4-FFF2-40B4-BE49-F238E27FC236}">
              <a16:creationId xmlns:a16="http://schemas.microsoft.com/office/drawing/2014/main" id="{31BA3CC1-1734-4E8B-93D0-53D6C0CBC7B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 name="Text Box 5">
          <a:extLst>
            <a:ext uri="{FF2B5EF4-FFF2-40B4-BE49-F238E27FC236}">
              <a16:creationId xmlns:a16="http://schemas.microsoft.com/office/drawing/2014/main" id="{AF9C0AC3-D662-49F0-91DE-34FC450F381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 name="Text Box 5">
          <a:extLst>
            <a:ext uri="{FF2B5EF4-FFF2-40B4-BE49-F238E27FC236}">
              <a16:creationId xmlns:a16="http://schemas.microsoft.com/office/drawing/2014/main" id="{EC54AE0A-9D82-4DA8-B2AB-27897EE702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1" name="Text Box 5">
          <a:extLst>
            <a:ext uri="{FF2B5EF4-FFF2-40B4-BE49-F238E27FC236}">
              <a16:creationId xmlns:a16="http://schemas.microsoft.com/office/drawing/2014/main" id="{3055B3C2-3EBF-4552-B870-0E80E0E19BF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2" name="Text Box 5">
          <a:extLst>
            <a:ext uri="{FF2B5EF4-FFF2-40B4-BE49-F238E27FC236}">
              <a16:creationId xmlns:a16="http://schemas.microsoft.com/office/drawing/2014/main" id="{62A849BB-7D6B-4E95-853C-4FA5E6C951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3" name="Text Box 5">
          <a:extLst>
            <a:ext uri="{FF2B5EF4-FFF2-40B4-BE49-F238E27FC236}">
              <a16:creationId xmlns:a16="http://schemas.microsoft.com/office/drawing/2014/main" id="{94E45B05-85FC-4780-BF16-802A559CC74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4" name="Text Box 5">
          <a:extLst>
            <a:ext uri="{FF2B5EF4-FFF2-40B4-BE49-F238E27FC236}">
              <a16:creationId xmlns:a16="http://schemas.microsoft.com/office/drawing/2014/main" id="{F2F8CD2A-D56F-423B-9D12-C1138A51A71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5" name="Text Box 5">
          <a:extLst>
            <a:ext uri="{FF2B5EF4-FFF2-40B4-BE49-F238E27FC236}">
              <a16:creationId xmlns:a16="http://schemas.microsoft.com/office/drawing/2014/main" id="{124F055C-D47A-4A65-B35E-5DEEF617EC3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6" name="Text Box 5">
          <a:extLst>
            <a:ext uri="{FF2B5EF4-FFF2-40B4-BE49-F238E27FC236}">
              <a16:creationId xmlns:a16="http://schemas.microsoft.com/office/drawing/2014/main" id="{D79961A4-4955-4D83-8AE9-C2D58AC39C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7" name="Text Box 5">
          <a:extLst>
            <a:ext uri="{FF2B5EF4-FFF2-40B4-BE49-F238E27FC236}">
              <a16:creationId xmlns:a16="http://schemas.microsoft.com/office/drawing/2014/main" id="{BF482B5C-8202-40BD-B62B-21D634C1044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8" name="Text Box 5">
          <a:extLst>
            <a:ext uri="{FF2B5EF4-FFF2-40B4-BE49-F238E27FC236}">
              <a16:creationId xmlns:a16="http://schemas.microsoft.com/office/drawing/2014/main" id="{80C7CF1B-59B5-4261-8028-9CD77C4DCA2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9" name="Text Box 5">
          <a:extLst>
            <a:ext uri="{FF2B5EF4-FFF2-40B4-BE49-F238E27FC236}">
              <a16:creationId xmlns:a16="http://schemas.microsoft.com/office/drawing/2014/main" id="{78A63B0A-6479-4615-A3B3-80215C87A9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0" name="Text Box 5">
          <a:extLst>
            <a:ext uri="{FF2B5EF4-FFF2-40B4-BE49-F238E27FC236}">
              <a16:creationId xmlns:a16="http://schemas.microsoft.com/office/drawing/2014/main" id="{2455086A-DC27-4C55-8092-B010FA957E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1" name="Text Box 5">
          <a:extLst>
            <a:ext uri="{FF2B5EF4-FFF2-40B4-BE49-F238E27FC236}">
              <a16:creationId xmlns:a16="http://schemas.microsoft.com/office/drawing/2014/main" id="{49346A0A-5F03-4061-AF72-A672DAFB36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2" name="Text Box 5">
          <a:extLst>
            <a:ext uri="{FF2B5EF4-FFF2-40B4-BE49-F238E27FC236}">
              <a16:creationId xmlns:a16="http://schemas.microsoft.com/office/drawing/2014/main" id="{18F1088B-652D-43BE-861F-061725E9DA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3" name="Text Box 5">
          <a:extLst>
            <a:ext uri="{FF2B5EF4-FFF2-40B4-BE49-F238E27FC236}">
              <a16:creationId xmlns:a16="http://schemas.microsoft.com/office/drawing/2014/main" id="{86BC7274-2F36-4968-81E3-A18BF734F5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4" name="Text Box 5">
          <a:extLst>
            <a:ext uri="{FF2B5EF4-FFF2-40B4-BE49-F238E27FC236}">
              <a16:creationId xmlns:a16="http://schemas.microsoft.com/office/drawing/2014/main" id="{2007746C-35E5-4FAC-A037-BC568728AC6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5" name="Text Box 5">
          <a:extLst>
            <a:ext uri="{FF2B5EF4-FFF2-40B4-BE49-F238E27FC236}">
              <a16:creationId xmlns:a16="http://schemas.microsoft.com/office/drawing/2014/main" id="{E9057943-0938-4C6A-99A3-D0A0B90AEA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6" name="Text Box 5">
          <a:extLst>
            <a:ext uri="{FF2B5EF4-FFF2-40B4-BE49-F238E27FC236}">
              <a16:creationId xmlns:a16="http://schemas.microsoft.com/office/drawing/2014/main" id="{04A223D0-DEEC-4A17-917B-E249062C464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7" name="Text Box 5">
          <a:extLst>
            <a:ext uri="{FF2B5EF4-FFF2-40B4-BE49-F238E27FC236}">
              <a16:creationId xmlns:a16="http://schemas.microsoft.com/office/drawing/2014/main" id="{44CA7BCF-A77A-4D91-93B3-1AC06FF9FCE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8" name="Text Box 5">
          <a:extLst>
            <a:ext uri="{FF2B5EF4-FFF2-40B4-BE49-F238E27FC236}">
              <a16:creationId xmlns:a16="http://schemas.microsoft.com/office/drawing/2014/main" id="{1F64B80B-CDD7-4649-B20C-3660E04B679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79" name="Text Box 5">
          <a:extLst>
            <a:ext uri="{FF2B5EF4-FFF2-40B4-BE49-F238E27FC236}">
              <a16:creationId xmlns:a16="http://schemas.microsoft.com/office/drawing/2014/main" id="{B6FEDF36-612D-4C35-A138-957D81BE0F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0" name="Text Box 5">
          <a:extLst>
            <a:ext uri="{FF2B5EF4-FFF2-40B4-BE49-F238E27FC236}">
              <a16:creationId xmlns:a16="http://schemas.microsoft.com/office/drawing/2014/main" id="{E8023E00-4A25-4017-92A2-5EEA455D465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1" name="Text Box 5">
          <a:extLst>
            <a:ext uri="{FF2B5EF4-FFF2-40B4-BE49-F238E27FC236}">
              <a16:creationId xmlns:a16="http://schemas.microsoft.com/office/drawing/2014/main" id="{575F293B-907D-4C1F-A04D-0AC7AA0331D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2" name="Text Box 5">
          <a:extLst>
            <a:ext uri="{FF2B5EF4-FFF2-40B4-BE49-F238E27FC236}">
              <a16:creationId xmlns:a16="http://schemas.microsoft.com/office/drawing/2014/main" id="{36EF7579-DE45-4BE8-A21A-F5427EA3FB7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3" name="Text Box 5">
          <a:extLst>
            <a:ext uri="{FF2B5EF4-FFF2-40B4-BE49-F238E27FC236}">
              <a16:creationId xmlns:a16="http://schemas.microsoft.com/office/drawing/2014/main" id="{2BD80B85-0A75-439D-9B33-796A28AD915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4" name="Text Box 5">
          <a:extLst>
            <a:ext uri="{FF2B5EF4-FFF2-40B4-BE49-F238E27FC236}">
              <a16:creationId xmlns:a16="http://schemas.microsoft.com/office/drawing/2014/main" id="{A2D0AC1F-3D42-4918-B753-876E62E9437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5" name="Text Box 5">
          <a:extLst>
            <a:ext uri="{FF2B5EF4-FFF2-40B4-BE49-F238E27FC236}">
              <a16:creationId xmlns:a16="http://schemas.microsoft.com/office/drawing/2014/main" id="{8C85088B-D4C9-40DE-A474-59ECC160D01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6" name="Text Box 5">
          <a:extLst>
            <a:ext uri="{FF2B5EF4-FFF2-40B4-BE49-F238E27FC236}">
              <a16:creationId xmlns:a16="http://schemas.microsoft.com/office/drawing/2014/main" id="{F14EEC86-7B4D-4CE4-AE09-7C01EBFD405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7" name="Text Box 5">
          <a:extLst>
            <a:ext uri="{FF2B5EF4-FFF2-40B4-BE49-F238E27FC236}">
              <a16:creationId xmlns:a16="http://schemas.microsoft.com/office/drawing/2014/main" id="{4415E9E2-7B86-46B9-BFE3-8CAF12A82CD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8" name="Text Box 5">
          <a:extLst>
            <a:ext uri="{FF2B5EF4-FFF2-40B4-BE49-F238E27FC236}">
              <a16:creationId xmlns:a16="http://schemas.microsoft.com/office/drawing/2014/main" id="{CF1C3F84-818A-4716-94D6-7F6FA5969D5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89" name="Text Box 5">
          <a:extLst>
            <a:ext uri="{FF2B5EF4-FFF2-40B4-BE49-F238E27FC236}">
              <a16:creationId xmlns:a16="http://schemas.microsoft.com/office/drawing/2014/main" id="{AF8F594F-E34A-4B0E-BE94-63415DD411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0" name="Text Box 5">
          <a:extLst>
            <a:ext uri="{FF2B5EF4-FFF2-40B4-BE49-F238E27FC236}">
              <a16:creationId xmlns:a16="http://schemas.microsoft.com/office/drawing/2014/main" id="{6C7E2EA9-8B69-4A15-A912-2C90ECEF8C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1" name="Text Box 5">
          <a:extLst>
            <a:ext uri="{FF2B5EF4-FFF2-40B4-BE49-F238E27FC236}">
              <a16:creationId xmlns:a16="http://schemas.microsoft.com/office/drawing/2014/main" id="{6C720314-D636-4E38-BB5A-D0378D22287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2" name="Text Box 5">
          <a:extLst>
            <a:ext uri="{FF2B5EF4-FFF2-40B4-BE49-F238E27FC236}">
              <a16:creationId xmlns:a16="http://schemas.microsoft.com/office/drawing/2014/main" id="{3263EEF3-E338-40AB-8C65-A864F758F8E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3" name="Text Box 5">
          <a:extLst>
            <a:ext uri="{FF2B5EF4-FFF2-40B4-BE49-F238E27FC236}">
              <a16:creationId xmlns:a16="http://schemas.microsoft.com/office/drawing/2014/main" id="{14C95B82-D6E4-4B2F-A15E-73DC5D4CCBE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4" name="Text Box 5">
          <a:extLst>
            <a:ext uri="{FF2B5EF4-FFF2-40B4-BE49-F238E27FC236}">
              <a16:creationId xmlns:a16="http://schemas.microsoft.com/office/drawing/2014/main" id="{510B3A42-B7C9-47CA-BE60-5F34E2E6E21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5" name="Text Box 5">
          <a:extLst>
            <a:ext uri="{FF2B5EF4-FFF2-40B4-BE49-F238E27FC236}">
              <a16:creationId xmlns:a16="http://schemas.microsoft.com/office/drawing/2014/main" id="{D2E88D70-CCAC-4F67-831A-13C6CCAD95D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6" name="Text Box 5">
          <a:extLst>
            <a:ext uri="{FF2B5EF4-FFF2-40B4-BE49-F238E27FC236}">
              <a16:creationId xmlns:a16="http://schemas.microsoft.com/office/drawing/2014/main" id="{A804D1B9-20F2-4C6A-B865-99532859AE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7" name="Text Box 5">
          <a:extLst>
            <a:ext uri="{FF2B5EF4-FFF2-40B4-BE49-F238E27FC236}">
              <a16:creationId xmlns:a16="http://schemas.microsoft.com/office/drawing/2014/main" id="{89057982-0C78-4D01-A62A-5B899628824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8" name="Text Box 5">
          <a:extLst>
            <a:ext uri="{FF2B5EF4-FFF2-40B4-BE49-F238E27FC236}">
              <a16:creationId xmlns:a16="http://schemas.microsoft.com/office/drawing/2014/main" id="{820D515B-95B1-4B3A-88A7-2F1A8F1C45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99" name="Text Box 5">
          <a:extLst>
            <a:ext uri="{FF2B5EF4-FFF2-40B4-BE49-F238E27FC236}">
              <a16:creationId xmlns:a16="http://schemas.microsoft.com/office/drawing/2014/main" id="{7CA18332-92C2-430E-B85F-58748F3B287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0" name="Text Box 5">
          <a:extLst>
            <a:ext uri="{FF2B5EF4-FFF2-40B4-BE49-F238E27FC236}">
              <a16:creationId xmlns:a16="http://schemas.microsoft.com/office/drawing/2014/main" id="{A62E103E-C3F0-4577-B610-9AB01217E75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1" name="Text Box 5">
          <a:extLst>
            <a:ext uri="{FF2B5EF4-FFF2-40B4-BE49-F238E27FC236}">
              <a16:creationId xmlns:a16="http://schemas.microsoft.com/office/drawing/2014/main" id="{842F72BC-314A-42A5-9F1F-1910A1897E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2" name="Text Box 5">
          <a:extLst>
            <a:ext uri="{FF2B5EF4-FFF2-40B4-BE49-F238E27FC236}">
              <a16:creationId xmlns:a16="http://schemas.microsoft.com/office/drawing/2014/main" id="{D1AE4A28-E0FA-4A70-9BBA-BE0CF1003FE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3" name="Text Box 5">
          <a:extLst>
            <a:ext uri="{FF2B5EF4-FFF2-40B4-BE49-F238E27FC236}">
              <a16:creationId xmlns:a16="http://schemas.microsoft.com/office/drawing/2014/main" id="{B3C3F375-79F9-411E-B083-0F88D6703F5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4" name="Text Box 5">
          <a:extLst>
            <a:ext uri="{FF2B5EF4-FFF2-40B4-BE49-F238E27FC236}">
              <a16:creationId xmlns:a16="http://schemas.microsoft.com/office/drawing/2014/main" id="{6FA44D97-9C11-4846-8A67-8C03B7D6718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5" name="Text Box 5">
          <a:extLst>
            <a:ext uri="{FF2B5EF4-FFF2-40B4-BE49-F238E27FC236}">
              <a16:creationId xmlns:a16="http://schemas.microsoft.com/office/drawing/2014/main" id="{2BA91A26-B325-4EFE-B672-739EFAC2656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6" name="Text Box 5">
          <a:extLst>
            <a:ext uri="{FF2B5EF4-FFF2-40B4-BE49-F238E27FC236}">
              <a16:creationId xmlns:a16="http://schemas.microsoft.com/office/drawing/2014/main" id="{EA564A64-FBEB-4B28-8FA2-92492688C07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7" name="Text Box 5">
          <a:extLst>
            <a:ext uri="{FF2B5EF4-FFF2-40B4-BE49-F238E27FC236}">
              <a16:creationId xmlns:a16="http://schemas.microsoft.com/office/drawing/2014/main" id="{9D041C32-AEAA-4FC6-AF6D-8166A169662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8" name="Text Box 5">
          <a:extLst>
            <a:ext uri="{FF2B5EF4-FFF2-40B4-BE49-F238E27FC236}">
              <a16:creationId xmlns:a16="http://schemas.microsoft.com/office/drawing/2014/main" id="{BC1DBB19-B5AD-4739-B5D6-7DA6A60C5F3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09" name="Text Box 5">
          <a:extLst>
            <a:ext uri="{FF2B5EF4-FFF2-40B4-BE49-F238E27FC236}">
              <a16:creationId xmlns:a16="http://schemas.microsoft.com/office/drawing/2014/main" id="{EBFBEEEE-4E5B-47C5-AD19-1E04AEB9A2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0" name="Text Box 5">
          <a:extLst>
            <a:ext uri="{FF2B5EF4-FFF2-40B4-BE49-F238E27FC236}">
              <a16:creationId xmlns:a16="http://schemas.microsoft.com/office/drawing/2014/main" id="{36998588-F4A2-4DD3-89EA-2846F660E75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1" name="Text Box 5">
          <a:extLst>
            <a:ext uri="{FF2B5EF4-FFF2-40B4-BE49-F238E27FC236}">
              <a16:creationId xmlns:a16="http://schemas.microsoft.com/office/drawing/2014/main" id="{25C781EE-DE63-4C59-88A4-04C7D90D667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2" name="Text Box 5">
          <a:extLst>
            <a:ext uri="{FF2B5EF4-FFF2-40B4-BE49-F238E27FC236}">
              <a16:creationId xmlns:a16="http://schemas.microsoft.com/office/drawing/2014/main" id="{CDDA5143-9DDB-4686-853D-18D987B490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3" name="Text Box 5">
          <a:extLst>
            <a:ext uri="{FF2B5EF4-FFF2-40B4-BE49-F238E27FC236}">
              <a16:creationId xmlns:a16="http://schemas.microsoft.com/office/drawing/2014/main" id="{BADDE9BC-FD68-483A-9780-686A6B3096B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4" name="Text Box 5">
          <a:extLst>
            <a:ext uri="{FF2B5EF4-FFF2-40B4-BE49-F238E27FC236}">
              <a16:creationId xmlns:a16="http://schemas.microsoft.com/office/drawing/2014/main" id="{EC46FACC-61FC-41C0-BAB0-8510F2AAB5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5" name="Text Box 5">
          <a:extLst>
            <a:ext uri="{FF2B5EF4-FFF2-40B4-BE49-F238E27FC236}">
              <a16:creationId xmlns:a16="http://schemas.microsoft.com/office/drawing/2014/main" id="{021E69A7-4863-4344-B558-AC40BCC3E73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6" name="Text Box 5">
          <a:extLst>
            <a:ext uri="{FF2B5EF4-FFF2-40B4-BE49-F238E27FC236}">
              <a16:creationId xmlns:a16="http://schemas.microsoft.com/office/drawing/2014/main" id="{15F2ACA8-8353-4337-8A7A-2544DF579BE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7" name="Text Box 5">
          <a:extLst>
            <a:ext uri="{FF2B5EF4-FFF2-40B4-BE49-F238E27FC236}">
              <a16:creationId xmlns:a16="http://schemas.microsoft.com/office/drawing/2014/main" id="{B983F265-67A2-4480-927C-4207A678C81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8" name="Text Box 5">
          <a:extLst>
            <a:ext uri="{FF2B5EF4-FFF2-40B4-BE49-F238E27FC236}">
              <a16:creationId xmlns:a16="http://schemas.microsoft.com/office/drawing/2014/main" id="{BD049A28-32EF-459A-BDEB-89F6E24E14A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19" name="Text Box 5">
          <a:extLst>
            <a:ext uri="{FF2B5EF4-FFF2-40B4-BE49-F238E27FC236}">
              <a16:creationId xmlns:a16="http://schemas.microsoft.com/office/drawing/2014/main" id="{A3BA8FB4-DF5D-4FF5-A4A4-75E215D11B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0" name="Text Box 5">
          <a:extLst>
            <a:ext uri="{FF2B5EF4-FFF2-40B4-BE49-F238E27FC236}">
              <a16:creationId xmlns:a16="http://schemas.microsoft.com/office/drawing/2014/main" id="{D0984E75-82E6-45A2-A5C7-BBEF01A82C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1" name="Text Box 5">
          <a:extLst>
            <a:ext uri="{FF2B5EF4-FFF2-40B4-BE49-F238E27FC236}">
              <a16:creationId xmlns:a16="http://schemas.microsoft.com/office/drawing/2014/main" id="{66763841-0ADE-4217-A7D7-389FF500556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2" name="Text Box 5">
          <a:extLst>
            <a:ext uri="{FF2B5EF4-FFF2-40B4-BE49-F238E27FC236}">
              <a16:creationId xmlns:a16="http://schemas.microsoft.com/office/drawing/2014/main" id="{07FCFF90-D285-42AF-A38A-5D0F0078C6F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3" name="Text Box 5">
          <a:extLst>
            <a:ext uri="{FF2B5EF4-FFF2-40B4-BE49-F238E27FC236}">
              <a16:creationId xmlns:a16="http://schemas.microsoft.com/office/drawing/2014/main" id="{F45D3E83-F6B6-4DD6-9BD5-894AE1DB54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4" name="Text Box 5">
          <a:extLst>
            <a:ext uri="{FF2B5EF4-FFF2-40B4-BE49-F238E27FC236}">
              <a16:creationId xmlns:a16="http://schemas.microsoft.com/office/drawing/2014/main" id="{1068AE42-615A-437E-8E32-8B2DBDBC16C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5" name="Text Box 5">
          <a:extLst>
            <a:ext uri="{FF2B5EF4-FFF2-40B4-BE49-F238E27FC236}">
              <a16:creationId xmlns:a16="http://schemas.microsoft.com/office/drawing/2014/main" id="{46405C3A-B278-47C4-8445-3A6042A76E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6" name="Text Box 5">
          <a:extLst>
            <a:ext uri="{FF2B5EF4-FFF2-40B4-BE49-F238E27FC236}">
              <a16:creationId xmlns:a16="http://schemas.microsoft.com/office/drawing/2014/main" id="{889483E0-FF36-42E8-A66A-A4B743AB52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7" name="Text Box 5">
          <a:extLst>
            <a:ext uri="{FF2B5EF4-FFF2-40B4-BE49-F238E27FC236}">
              <a16:creationId xmlns:a16="http://schemas.microsoft.com/office/drawing/2014/main" id="{77F1D885-37F0-4DB6-BF78-1DA43C5B405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8" name="Text Box 5">
          <a:extLst>
            <a:ext uri="{FF2B5EF4-FFF2-40B4-BE49-F238E27FC236}">
              <a16:creationId xmlns:a16="http://schemas.microsoft.com/office/drawing/2014/main" id="{DA8E2359-2ACF-4810-8DDE-85C70A1B2AD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29" name="Text Box 5">
          <a:extLst>
            <a:ext uri="{FF2B5EF4-FFF2-40B4-BE49-F238E27FC236}">
              <a16:creationId xmlns:a16="http://schemas.microsoft.com/office/drawing/2014/main" id="{6D2B387B-C6B1-4AEE-B01C-C7A92856493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0" name="Text Box 5">
          <a:extLst>
            <a:ext uri="{FF2B5EF4-FFF2-40B4-BE49-F238E27FC236}">
              <a16:creationId xmlns:a16="http://schemas.microsoft.com/office/drawing/2014/main" id="{1D2CC998-D5BC-4AF4-8E1A-A2655F22BC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1" name="Text Box 5">
          <a:extLst>
            <a:ext uri="{FF2B5EF4-FFF2-40B4-BE49-F238E27FC236}">
              <a16:creationId xmlns:a16="http://schemas.microsoft.com/office/drawing/2014/main" id="{AA29B199-387D-4A08-82A6-5390CA14358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2" name="Text Box 5">
          <a:extLst>
            <a:ext uri="{FF2B5EF4-FFF2-40B4-BE49-F238E27FC236}">
              <a16:creationId xmlns:a16="http://schemas.microsoft.com/office/drawing/2014/main" id="{90F92D9E-8200-4F75-8D76-4FEB54D683F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3" name="Text Box 5">
          <a:extLst>
            <a:ext uri="{FF2B5EF4-FFF2-40B4-BE49-F238E27FC236}">
              <a16:creationId xmlns:a16="http://schemas.microsoft.com/office/drawing/2014/main" id="{DD287838-7502-4A4E-9A3F-DB48C1E8E7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4" name="Text Box 5">
          <a:extLst>
            <a:ext uri="{FF2B5EF4-FFF2-40B4-BE49-F238E27FC236}">
              <a16:creationId xmlns:a16="http://schemas.microsoft.com/office/drawing/2014/main" id="{83CDDE97-0854-4E8C-8FA3-6F2E10661A3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5" name="Text Box 5">
          <a:extLst>
            <a:ext uri="{FF2B5EF4-FFF2-40B4-BE49-F238E27FC236}">
              <a16:creationId xmlns:a16="http://schemas.microsoft.com/office/drawing/2014/main" id="{057DBFD4-3221-4BDF-B6E2-A3CFF2B5ECC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6" name="Text Box 5">
          <a:extLst>
            <a:ext uri="{FF2B5EF4-FFF2-40B4-BE49-F238E27FC236}">
              <a16:creationId xmlns:a16="http://schemas.microsoft.com/office/drawing/2014/main" id="{4D1892C2-F3F2-4C5D-B947-D805F67C5DB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7" name="Text Box 5">
          <a:extLst>
            <a:ext uri="{FF2B5EF4-FFF2-40B4-BE49-F238E27FC236}">
              <a16:creationId xmlns:a16="http://schemas.microsoft.com/office/drawing/2014/main" id="{DBE375EC-1E1F-492E-9F8F-33979D5DAA6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8" name="Text Box 5">
          <a:extLst>
            <a:ext uri="{FF2B5EF4-FFF2-40B4-BE49-F238E27FC236}">
              <a16:creationId xmlns:a16="http://schemas.microsoft.com/office/drawing/2014/main" id="{73E8F93D-8AC0-47C9-80CF-A0E75B13FFF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39" name="Text Box 5">
          <a:extLst>
            <a:ext uri="{FF2B5EF4-FFF2-40B4-BE49-F238E27FC236}">
              <a16:creationId xmlns:a16="http://schemas.microsoft.com/office/drawing/2014/main" id="{093D3712-39FE-4256-9309-5E8C63643F8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0" name="Text Box 5">
          <a:extLst>
            <a:ext uri="{FF2B5EF4-FFF2-40B4-BE49-F238E27FC236}">
              <a16:creationId xmlns:a16="http://schemas.microsoft.com/office/drawing/2014/main" id="{BF334C5D-8C36-4DA3-97E9-F1B5E4D552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1" name="Text Box 5">
          <a:extLst>
            <a:ext uri="{FF2B5EF4-FFF2-40B4-BE49-F238E27FC236}">
              <a16:creationId xmlns:a16="http://schemas.microsoft.com/office/drawing/2014/main" id="{4E2EA4FF-232A-4C08-A1FC-255DD590F4B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2" name="Text Box 5">
          <a:extLst>
            <a:ext uri="{FF2B5EF4-FFF2-40B4-BE49-F238E27FC236}">
              <a16:creationId xmlns:a16="http://schemas.microsoft.com/office/drawing/2014/main" id="{B927D844-4344-4286-B28C-4470B9B2CC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3" name="Text Box 5">
          <a:extLst>
            <a:ext uri="{FF2B5EF4-FFF2-40B4-BE49-F238E27FC236}">
              <a16:creationId xmlns:a16="http://schemas.microsoft.com/office/drawing/2014/main" id="{E4987E20-5D7D-4D5C-A8CF-F8ABFD8D257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4" name="Text Box 5">
          <a:extLst>
            <a:ext uri="{FF2B5EF4-FFF2-40B4-BE49-F238E27FC236}">
              <a16:creationId xmlns:a16="http://schemas.microsoft.com/office/drawing/2014/main" id="{2CBC81C0-D825-47B1-9B7B-9925CCFECFC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5" name="Text Box 5">
          <a:extLst>
            <a:ext uri="{FF2B5EF4-FFF2-40B4-BE49-F238E27FC236}">
              <a16:creationId xmlns:a16="http://schemas.microsoft.com/office/drawing/2014/main" id="{BE9B1FBE-FED7-4867-A896-56F7C4BBA34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6" name="Text Box 5">
          <a:extLst>
            <a:ext uri="{FF2B5EF4-FFF2-40B4-BE49-F238E27FC236}">
              <a16:creationId xmlns:a16="http://schemas.microsoft.com/office/drawing/2014/main" id="{7087D568-A32B-4D85-B4E9-C0EB054A1BA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7" name="Text Box 5">
          <a:extLst>
            <a:ext uri="{FF2B5EF4-FFF2-40B4-BE49-F238E27FC236}">
              <a16:creationId xmlns:a16="http://schemas.microsoft.com/office/drawing/2014/main" id="{CF49C822-BC9C-453D-8FBC-CEAED80E61E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8" name="Text Box 5">
          <a:extLst>
            <a:ext uri="{FF2B5EF4-FFF2-40B4-BE49-F238E27FC236}">
              <a16:creationId xmlns:a16="http://schemas.microsoft.com/office/drawing/2014/main" id="{812E5A3B-293F-4BC7-9BC1-CA8E75AFC92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49" name="Text Box 5">
          <a:extLst>
            <a:ext uri="{FF2B5EF4-FFF2-40B4-BE49-F238E27FC236}">
              <a16:creationId xmlns:a16="http://schemas.microsoft.com/office/drawing/2014/main" id="{E1867C1E-7C95-4BBA-80BC-8E26D415F7E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0" name="Text Box 5">
          <a:extLst>
            <a:ext uri="{FF2B5EF4-FFF2-40B4-BE49-F238E27FC236}">
              <a16:creationId xmlns:a16="http://schemas.microsoft.com/office/drawing/2014/main" id="{25A5DB2F-7E7E-4422-9CE5-585588B32B3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1" name="Text Box 5">
          <a:extLst>
            <a:ext uri="{FF2B5EF4-FFF2-40B4-BE49-F238E27FC236}">
              <a16:creationId xmlns:a16="http://schemas.microsoft.com/office/drawing/2014/main" id="{FF61F642-513D-41D5-84B3-48D0C221EA8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2" name="Text Box 5">
          <a:extLst>
            <a:ext uri="{FF2B5EF4-FFF2-40B4-BE49-F238E27FC236}">
              <a16:creationId xmlns:a16="http://schemas.microsoft.com/office/drawing/2014/main" id="{385F9A5F-0A74-4200-AFC4-B2551E4F8A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3" name="Text Box 5">
          <a:extLst>
            <a:ext uri="{FF2B5EF4-FFF2-40B4-BE49-F238E27FC236}">
              <a16:creationId xmlns:a16="http://schemas.microsoft.com/office/drawing/2014/main" id="{5D4A64CC-0FA7-48DD-9E1A-44AC3E71AE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4" name="Text Box 5">
          <a:extLst>
            <a:ext uri="{FF2B5EF4-FFF2-40B4-BE49-F238E27FC236}">
              <a16:creationId xmlns:a16="http://schemas.microsoft.com/office/drawing/2014/main" id="{66438971-F8C4-41D8-AB7C-08DA42967AF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5" name="Text Box 5">
          <a:extLst>
            <a:ext uri="{FF2B5EF4-FFF2-40B4-BE49-F238E27FC236}">
              <a16:creationId xmlns:a16="http://schemas.microsoft.com/office/drawing/2014/main" id="{CC13DB0F-47AB-4364-B02F-5501096CD7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6" name="Text Box 5">
          <a:extLst>
            <a:ext uri="{FF2B5EF4-FFF2-40B4-BE49-F238E27FC236}">
              <a16:creationId xmlns:a16="http://schemas.microsoft.com/office/drawing/2014/main" id="{58BF46AE-71C9-4CF8-9122-39028E7E2F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7" name="Text Box 5">
          <a:extLst>
            <a:ext uri="{FF2B5EF4-FFF2-40B4-BE49-F238E27FC236}">
              <a16:creationId xmlns:a16="http://schemas.microsoft.com/office/drawing/2014/main" id="{A1719AAD-19BD-4438-8D6D-6B01DD84B18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8" name="Text Box 5">
          <a:extLst>
            <a:ext uri="{FF2B5EF4-FFF2-40B4-BE49-F238E27FC236}">
              <a16:creationId xmlns:a16="http://schemas.microsoft.com/office/drawing/2014/main" id="{D5E63095-B077-4C9F-9E0F-E674E4A4F7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59" name="Text Box 5">
          <a:extLst>
            <a:ext uri="{FF2B5EF4-FFF2-40B4-BE49-F238E27FC236}">
              <a16:creationId xmlns:a16="http://schemas.microsoft.com/office/drawing/2014/main" id="{18FD949E-0BCF-444A-9FFF-23D36DC1745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0" name="Text Box 5">
          <a:extLst>
            <a:ext uri="{FF2B5EF4-FFF2-40B4-BE49-F238E27FC236}">
              <a16:creationId xmlns:a16="http://schemas.microsoft.com/office/drawing/2014/main" id="{B229E654-2019-4735-A80A-CBD315CA996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1" name="Text Box 5">
          <a:extLst>
            <a:ext uri="{FF2B5EF4-FFF2-40B4-BE49-F238E27FC236}">
              <a16:creationId xmlns:a16="http://schemas.microsoft.com/office/drawing/2014/main" id="{BD03B437-454A-46AF-9F8A-D020D2A9ADC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2" name="Text Box 5">
          <a:extLst>
            <a:ext uri="{FF2B5EF4-FFF2-40B4-BE49-F238E27FC236}">
              <a16:creationId xmlns:a16="http://schemas.microsoft.com/office/drawing/2014/main" id="{9FE3BB1F-B2F0-44D3-B896-D3B366C84D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3" name="Text Box 5">
          <a:extLst>
            <a:ext uri="{FF2B5EF4-FFF2-40B4-BE49-F238E27FC236}">
              <a16:creationId xmlns:a16="http://schemas.microsoft.com/office/drawing/2014/main" id="{37D7746D-169E-4B7A-B03D-3A7F822B2D7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4" name="Text Box 5">
          <a:extLst>
            <a:ext uri="{FF2B5EF4-FFF2-40B4-BE49-F238E27FC236}">
              <a16:creationId xmlns:a16="http://schemas.microsoft.com/office/drawing/2014/main" id="{60883480-705E-4C13-ACF8-B515B368C91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5" name="Text Box 5">
          <a:extLst>
            <a:ext uri="{FF2B5EF4-FFF2-40B4-BE49-F238E27FC236}">
              <a16:creationId xmlns:a16="http://schemas.microsoft.com/office/drawing/2014/main" id="{F7EA5365-350C-43D8-91EC-600F5FA7C39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6" name="Text Box 5">
          <a:extLst>
            <a:ext uri="{FF2B5EF4-FFF2-40B4-BE49-F238E27FC236}">
              <a16:creationId xmlns:a16="http://schemas.microsoft.com/office/drawing/2014/main" id="{9DB147F8-1B51-4909-811C-A8DA7A45C4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7" name="Text Box 5">
          <a:extLst>
            <a:ext uri="{FF2B5EF4-FFF2-40B4-BE49-F238E27FC236}">
              <a16:creationId xmlns:a16="http://schemas.microsoft.com/office/drawing/2014/main" id="{C184FD91-2A51-4D3B-A7A5-47DE7FB10B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8" name="Text Box 5">
          <a:extLst>
            <a:ext uri="{FF2B5EF4-FFF2-40B4-BE49-F238E27FC236}">
              <a16:creationId xmlns:a16="http://schemas.microsoft.com/office/drawing/2014/main" id="{F6F19411-6405-4C18-A1CA-69F9954849C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69" name="Text Box 5">
          <a:extLst>
            <a:ext uri="{FF2B5EF4-FFF2-40B4-BE49-F238E27FC236}">
              <a16:creationId xmlns:a16="http://schemas.microsoft.com/office/drawing/2014/main" id="{7B60C129-817B-46A9-B13A-17675D8059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0" name="Text Box 5">
          <a:extLst>
            <a:ext uri="{FF2B5EF4-FFF2-40B4-BE49-F238E27FC236}">
              <a16:creationId xmlns:a16="http://schemas.microsoft.com/office/drawing/2014/main" id="{09A4F22F-E2A8-4C97-A16B-1EFD99AB0D7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1" name="Text Box 5">
          <a:extLst>
            <a:ext uri="{FF2B5EF4-FFF2-40B4-BE49-F238E27FC236}">
              <a16:creationId xmlns:a16="http://schemas.microsoft.com/office/drawing/2014/main" id="{893AA99A-163C-4902-8CC3-B1B3666C627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2" name="Text Box 5">
          <a:extLst>
            <a:ext uri="{FF2B5EF4-FFF2-40B4-BE49-F238E27FC236}">
              <a16:creationId xmlns:a16="http://schemas.microsoft.com/office/drawing/2014/main" id="{0F1BB7CF-A792-4B82-8031-8662932A4FA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3" name="Text Box 5">
          <a:extLst>
            <a:ext uri="{FF2B5EF4-FFF2-40B4-BE49-F238E27FC236}">
              <a16:creationId xmlns:a16="http://schemas.microsoft.com/office/drawing/2014/main" id="{F115A0DB-4391-45D7-B5B7-68998C1343C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4" name="Text Box 5">
          <a:extLst>
            <a:ext uri="{FF2B5EF4-FFF2-40B4-BE49-F238E27FC236}">
              <a16:creationId xmlns:a16="http://schemas.microsoft.com/office/drawing/2014/main" id="{3AB653A8-2A05-4BC0-A2A0-D4C6691ECF1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5" name="Text Box 5">
          <a:extLst>
            <a:ext uri="{FF2B5EF4-FFF2-40B4-BE49-F238E27FC236}">
              <a16:creationId xmlns:a16="http://schemas.microsoft.com/office/drawing/2014/main" id="{3457A2A8-CBF8-4906-B69E-E6711395465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6" name="Text Box 5">
          <a:extLst>
            <a:ext uri="{FF2B5EF4-FFF2-40B4-BE49-F238E27FC236}">
              <a16:creationId xmlns:a16="http://schemas.microsoft.com/office/drawing/2014/main" id="{C5E4F5C5-5523-4169-B908-8279426E6A4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7" name="Text Box 5">
          <a:extLst>
            <a:ext uri="{FF2B5EF4-FFF2-40B4-BE49-F238E27FC236}">
              <a16:creationId xmlns:a16="http://schemas.microsoft.com/office/drawing/2014/main" id="{FAD86B45-151D-48DE-B4C6-2FC7AED49AA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8" name="Text Box 5">
          <a:extLst>
            <a:ext uri="{FF2B5EF4-FFF2-40B4-BE49-F238E27FC236}">
              <a16:creationId xmlns:a16="http://schemas.microsoft.com/office/drawing/2014/main" id="{684C5852-E70E-43D9-B3F8-E92B3DE82FD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79" name="Text Box 5">
          <a:extLst>
            <a:ext uri="{FF2B5EF4-FFF2-40B4-BE49-F238E27FC236}">
              <a16:creationId xmlns:a16="http://schemas.microsoft.com/office/drawing/2014/main" id="{9D2CC177-DD6D-410B-A46E-C6B4F57315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0" name="Text Box 5">
          <a:extLst>
            <a:ext uri="{FF2B5EF4-FFF2-40B4-BE49-F238E27FC236}">
              <a16:creationId xmlns:a16="http://schemas.microsoft.com/office/drawing/2014/main" id="{D4E3947B-8505-4734-A547-60A3E16A546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1" name="Text Box 5">
          <a:extLst>
            <a:ext uri="{FF2B5EF4-FFF2-40B4-BE49-F238E27FC236}">
              <a16:creationId xmlns:a16="http://schemas.microsoft.com/office/drawing/2014/main" id="{52C1B3D4-0F19-4535-AD6F-8601B343532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2" name="Text Box 5">
          <a:extLst>
            <a:ext uri="{FF2B5EF4-FFF2-40B4-BE49-F238E27FC236}">
              <a16:creationId xmlns:a16="http://schemas.microsoft.com/office/drawing/2014/main" id="{BE03958C-CF84-40E9-8DD1-1FDB459C328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3" name="Text Box 5">
          <a:extLst>
            <a:ext uri="{FF2B5EF4-FFF2-40B4-BE49-F238E27FC236}">
              <a16:creationId xmlns:a16="http://schemas.microsoft.com/office/drawing/2014/main" id="{501DF6E1-DB2F-4B15-8432-2435257D53B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4" name="Text Box 5">
          <a:extLst>
            <a:ext uri="{FF2B5EF4-FFF2-40B4-BE49-F238E27FC236}">
              <a16:creationId xmlns:a16="http://schemas.microsoft.com/office/drawing/2014/main" id="{C6BB7155-8B07-48B7-9C2C-BADCCDD013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5" name="Text Box 5">
          <a:extLst>
            <a:ext uri="{FF2B5EF4-FFF2-40B4-BE49-F238E27FC236}">
              <a16:creationId xmlns:a16="http://schemas.microsoft.com/office/drawing/2014/main" id="{301CE5DC-F0EF-4855-B655-2CB6C0A6B5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6" name="Text Box 5">
          <a:extLst>
            <a:ext uri="{FF2B5EF4-FFF2-40B4-BE49-F238E27FC236}">
              <a16:creationId xmlns:a16="http://schemas.microsoft.com/office/drawing/2014/main" id="{5494B1AE-7AEB-4199-9D54-3DE7054D4D5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7" name="Text Box 5">
          <a:extLst>
            <a:ext uri="{FF2B5EF4-FFF2-40B4-BE49-F238E27FC236}">
              <a16:creationId xmlns:a16="http://schemas.microsoft.com/office/drawing/2014/main" id="{910F721A-23E5-41CE-8E5F-F07F949952B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8" name="Text Box 5">
          <a:extLst>
            <a:ext uri="{FF2B5EF4-FFF2-40B4-BE49-F238E27FC236}">
              <a16:creationId xmlns:a16="http://schemas.microsoft.com/office/drawing/2014/main" id="{0B0AE41F-18C4-4EE5-9B98-50AD095C847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89" name="Text Box 5">
          <a:extLst>
            <a:ext uri="{FF2B5EF4-FFF2-40B4-BE49-F238E27FC236}">
              <a16:creationId xmlns:a16="http://schemas.microsoft.com/office/drawing/2014/main" id="{E274A7CC-EE37-4EF1-8A76-4A63CD6C36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0" name="Text Box 5">
          <a:extLst>
            <a:ext uri="{FF2B5EF4-FFF2-40B4-BE49-F238E27FC236}">
              <a16:creationId xmlns:a16="http://schemas.microsoft.com/office/drawing/2014/main" id="{3BE2C1EE-037C-4204-966C-5FAE56F10AD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1" name="Text Box 5">
          <a:extLst>
            <a:ext uri="{FF2B5EF4-FFF2-40B4-BE49-F238E27FC236}">
              <a16:creationId xmlns:a16="http://schemas.microsoft.com/office/drawing/2014/main" id="{7037BA39-EE84-4E8E-9389-7F785467085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2" name="Text Box 5">
          <a:extLst>
            <a:ext uri="{FF2B5EF4-FFF2-40B4-BE49-F238E27FC236}">
              <a16:creationId xmlns:a16="http://schemas.microsoft.com/office/drawing/2014/main" id="{6CE23091-03F2-46FB-97AD-E03388FEB6E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3" name="Text Box 5">
          <a:extLst>
            <a:ext uri="{FF2B5EF4-FFF2-40B4-BE49-F238E27FC236}">
              <a16:creationId xmlns:a16="http://schemas.microsoft.com/office/drawing/2014/main" id="{0C778696-C952-4EB1-8ECD-13DAA4D125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4" name="Text Box 5">
          <a:extLst>
            <a:ext uri="{FF2B5EF4-FFF2-40B4-BE49-F238E27FC236}">
              <a16:creationId xmlns:a16="http://schemas.microsoft.com/office/drawing/2014/main" id="{D7D6AB16-2890-4457-B4AD-8A675E8C71B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5" name="Text Box 5">
          <a:extLst>
            <a:ext uri="{FF2B5EF4-FFF2-40B4-BE49-F238E27FC236}">
              <a16:creationId xmlns:a16="http://schemas.microsoft.com/office/drawing/2014/main" id="{00F59635-D791-458C-85DB-521B3B3B3D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6" name="Text Box 5">
          <a:extLst>
            <a:ext uri="{FF2B5EF4-FFF2-40B4-BE49-F238E27FC236}">
              <a16:creationId xmlns:a16="http://schemas.microsoft.com/office/drawing/2014/main" id="{6A3D3044-E2B3-4F97-8BB3-D89B5209E2C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7" name="Text Box 5">
          <a:extLst>
            <a:ext uri="{FF2B5EF4-FFF2-40B4-BE49-F238E27FC236}">
              <a16:creationId xmlns:a16="http://schemas.microsoft.com/office/drawing/2014/main" id="{31AF90D4-AC9D-4B64-82B6-CE0656538F7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8" name="Text Box 5">
          <a:extLst>
            <a:ext uri="{FF2B5EF4-FFF2-40B4-BE49-F238E27FC236}">
              <a16:creationId xmlns:a16="http://schemas.microsoft.com/office/drawing/2014/main" id="{DAB7E652-5D13-467B-972F-9531157844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499" name="Text Box 5">
          <a:extLst>
            <a:ext uri="{FF2B5EF4-FFF2-40B4-BE49-F238E27FC236}">
              <a16:creationId xmlns:a16="http://schemas.microsoft.com/office/drawing/2014/main" id="{3F7A10E4-21E1-40B7-B107-C7AC90688F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0" name="Text Box 5">
          <a:extLst>
            <a:ext uri="{FF2B5EF4-FFF2-40B4-BE49-F238E27FC236}">
              <a16:creationId xmlns:a16="http://schemas.microsoft.com/office/drawing/2014/main" id="{452081C4-CDB4-4E7B-84FD-FAEE9C04FD9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1" name="Text Box 5">
          <a:extLst>
            <a:ext uri="{FF2B5EF4-FFF2-40B4-BE49-F238E27FC236}">
              <a16:creationId xmlns:a16="http://schemas.microsoft.com/office/drawing/2014/main" id="{5E5568D8-88CA-4FB3-BDAF-F2141B7A8C6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2" name="Text Box 5">
          <a:extLst>
            <a:ext uri="{FF2B5EF4-FFF2-40B4-BE49-F238E27FC236}">
              <a16:creationId xmlns:a16="http://schemas.microsoft.com/office/drawing/2014/main" id="{5352439E-120E-4986-AB55-16EA7BA8FD9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3" name="Text Box 5">
          <a:extLst>
            <a:ext uri="{FF2B5EF4-FFF2-40B4-BE49-F238E27FC236}">
              <a16:creationId xmlns:a16="http://schemas.microsoft.com/office/drawing/2014/main" id="{99C3201E-4433-48C0-AA5C-6BF0005D243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4" name="Text Box 5">
          <a:extLst>
            <a:ext uri="{FF2B5EF4-FFF2-40B4-BE49-F238E27FC236}">
              <a16:creationId xmlns:a16="http://schemas.microsoft.com/office/drawing/2014/main" id="{E3ABEFD1-E53A-40F5-89D9-479A80E840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5" name="Text Box 5">
          <a:extLst>
            <a:ext uri="{FF2B5EF4-FFF2-40B4-BE49-F238E27FC236}">
              <a16:creationId xmlns:a16="http://schemas.microsoft.com/office/drawing/2014/main" id="{CB4A9DFE-8DDF-489B-8686-9ED461DFBB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6" name="Text Box 5">
          <a:extLst>
            <a:ext uri="{FF2B5EF4-FFF2-40B4-BE49-F238E27FC236}">
              <a16:creationId xmlns:a16="http://schemas.microsoft.com/office/drawing/2014/main" id="{5BC74117-A51A-4DF0-ADBD-D09331FF868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7" name="Text Box 5">
          <a:extLst>
            <a:ext uri="{FF2B5EF4-FFF2-40B4-BE49-F238E27FC236}">
              <a16:creationId xmlns:a16="http://schemas.microsoft.com/office/drawing/2014/main" id="{796C2E78-FAF3-4AEC-8B28-9728480C906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8" name="Text Box 5">
          <a:extLst>
            <a:ext uri="{FF2B5EF4-FFF2-40B4-BE49-F238E27FC236}">
              <a16:creationId xmlns:a16="http://schemas.microsoft.com/office/drawing/2014/main" id="{A57EA868-E463-4D1D-A178-FE850CCF577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09" name="Text Box 5">
          <a:extLst>
            <a:ext uri="{FF2B5EF4-FFF2-40B4-BE49-F238E27FC236}">
              <a16:creationId xmlns:a16="http://schemas.microsoft.com/office/drawing/2014/main" id="{340D7792-CF75-43E7-AE5E-93BE338001C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0" name="Text Box 5">
          <a:extLst>
            <a:ext uri="{FF2B5EF4-FFF2-40B4-BE49-F238E27FC236}">
              <a16:creationId xmlns:a16="http://schemas.microsoft.com/office/drawing/2014/main" id="{9B073A6B-DC5C-4A3B-AAA2-A3CDED8B13F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1" name="Text Box 5">
          <a:extLst>
            <a:ext uri="{FF2B5EF4-FFF2-40B4-BE49-F238E27FC236}">
              <a16:creationId xmlns:a16="http://schemas.microsoft.com/office/drawing/2014/main" id="{BA9C8E1B-F12B-4539-9E6D-B40282C804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2" name="Text Box 5">
          <a:extLst>
            <a:ext uri="{FF2B5EF4-FFF2-40B4-BE49-F238E27FC236}">
              <a16:creationId xmlns:a16="http://schemas.microsoft.com/office/drawing/2014/main" id="{4B2B8650-D937-4789-8A27-526489C7CA7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3" name="Text Box 5">
          <a:extLst>
            <a:ext uri="{FF2B5EF4-FFF2-40B4-BE49-F238E27FC236}">
              <a16:creationId xmlns:a16="http://schemas.microsoft.com/office/drawing/2014/main" id="{D7296CB2-36CD-49A4-BEDC-886A9EAE621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4" name="Text Box 5">
          <a:extLst>
            <a:ext uri="{FF2B5EF4-FFF2-40B4-BE49-F238E27FC236}">
              <a16:creationId xmlns:a16="http://schemas.microsoft.com/office/drawing/2014/main" id="{B25A6DFC-5283-4571-8430-FF49FF30C4D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5" name="Text Box 5">
          <a:extLst>
            <a:ext uri="{FF2B5EF4-FFF2-40B4-BE49-F238E27FC236}">
              <a16:creationId xmlns:a16="http://schemas.microsoft.com/office/drawing/2014/main" id="{B16E883F-2826-46EF-BA61-76324F0E410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6" name="Text Box 5">
          <a:extLst>
            <a:ext uri="{FF2B5EF4-FFF2-40B4-BE49-F238E27FC236}">
              <a16:creationId xmlns:a16="http://schemas.microsoft.com/office/drawing/2014/main" id="{DF299908-0E9D-4EAE-8084-3AC86D27BC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7" name="Text Box 5">
          <a:extLst>
            <a:ext uri="{FF2B5EF4-FFF2-40B4-BE49-F238E27FC236}">
              <a16:creationId xmlns:a16="http://schemas.microsoft.com/office/drawing/2014/main" id="{C81EF88C-5A08-4B1D-B58C-BA0A247C389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8" name="Text Box 5">
          <a:extLst>
            <a:ext uri="{FF2B5EF4-FFF2-40B4-BE49-F238E27FC236}">
              <a16:creationId xmlns:a16="http://schemas.microsoft.com/office/drawing/2014/main" id="{F22551F5-1F28-4649-BE48-6C125F6885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19" name="Text Box 5">
          <a:extLst>
            <a:ext uri="{FF2B5EF4-FFF2-40B4-BE49-F238E27FC236}">
              <a16:creationId xmlns:a16="http://schemas.microsoft.com/office/drawing/2014/main" id="{E1A1972E-EE97-4287-B616-C63D053886F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0" name="Text Box 5">
          <a:extLst>
            <a:ext uri="{FF2B5EF4-FFF2-40B4-BE49-F238E27FC236}">
              <a16:creationId xmlns:a16="http://schemas.microsoft.com/office/drawing/2014/main" id="{8883818E-6D6E-4FEF-8C31-F971BF50259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1" name="Text Box 5">
          <a:extLst>
            <a:ext uri="{FF2B5EF4-FFF2-40B4-BE49-F238E27FC236}">
              <a16:creationId xmlns:a16="http://schemas.microsoft.com/office/drawing/2014/main" id="{48C17A80-6A2D-4205-BC78-F7E922D08A3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2" name="Text Box 5">
          <a:extLst>
            <a:ext uri="{FF2B5EF4-FFF2-40B4-BE49-F238E27FC236}">
              <a16:creationId xmlns:a16="http://schemas.microsoft.com/office/drawing/2014/main" id="{EBA39540-039E-4FEF-A3A9-91A7B437B25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3" name="Text Box 5">
          <a:extLst>
            <a:ext uri="{FF2B5EF4-FFF2-40B4-BE49-F238E27FC236}">
              <a16:creationId xmlns:a16="http://schemas.microsoft.com/office/drawing/2014/main" id="{A6B8695D-745D-41FC-B9C1-B46591AC2BF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4" name="Text Box 5">
          <a:extLst>
            <a:ext uri="{FF2B5EF4-FFF2-40B4-BE49-F238E27FC236}">
              <a16:creationId xmlns:a16="http://schemas.microsoft.com/office/drawing/2014/main" id="{D1EC25D4-157D-43E8-801D-705516A38E5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5" name="Text Box 5">
          <a:extLst>
            <a:ext uri="{FF2B5EF4-FFF2-40B4-BE49-F238E27FC236}">
              <a16:creationId xmlns:a16="http://schemas.microsoft.com/office/drawing/2014/main" id="{4E30A28F-1CB8-4E4E-A504-665A9B8B87B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6" name="Text Box 5">
          <a:extLst>
            <a:ext uri="{FF2B5EF4-FFF2-40B4-BE49-F238E27FC236}">
              <a16:creationId xmlns:a16="http://schemas.microsoft.com/office/drawing/2014/main" id="{45B6C788-264C-4387-9F1E-FE38F8EC1A1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7" name="Text Box 5">
          <a:extLst>
            <a:ext uri="{FF2B5EF4-FFF2-40B4-BE49-F238E27FC236}">
              <a16:creationId xmlns:a16="http://schemas.microsoft.com/office/drawing/2014/main" id="{5A08C9F6-C4D6-46D8-9A6D-710993E21C9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8" name="Text Box 5">
          <a:extLst>
            <a:ext uri="{FF2B5EF4-FFF2-40B4-BE49-F238E27FC236}">
              <a16:creationId xmlns:a16="http://schemas.microsoft.com/office/drawing/2014/main" id="{6631485B-7C27-4E01-B745-8814B5B744C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29" name="Text Box 5">
          <a:extLst>
            <a:ext uri="{FF2B5EF4-FFF2-40B4-BE49-F238E27FC236}">
              <a16:creationId xmlns:a16="http://schemas.microsoft.com/office/drawing/2014/main" id="{81650D3A-1577-4C05-95CB-2BD3639D130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0" name="Text Box 5">
          <a:extLst>
            <a:ext uri="{FF2B5EF4-FFF2-40B4-BE49-F238E27FC236}">
              <a16:creationId xmlns:a16="http://schemas.microsoft.com/office/drawing/2014/main" id="{2D4AAD58-6122-4D7D-B432-5636363233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1" name="Text Box 5">
          <a:extLst>
            <a:ext uri="{FF2B5EF4-FFF2-40B4-BE49-F238E27FC236}">
              <a16:creationId xmlns:a16="http://schemas.microsoft.com/office/drawing/2014/main" id="{656980AF-4896-4432-873D-D9E8675929A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2" name="Text Box 5">
          <a:extLst>
            <a:ext uri="{FF2B5EF4-FFF2-40B4-BE49-F238E27FC236}">
              <a16:creationId xmlns:a16="http://schemas.microsoft.com/office/drawing/2014/main" id="{F57667C0-636F-4C3F-A55E-F3F0D09C71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3" name="Text Box 5">
          <a:extLst>
            <a:ext uri="{FF2B5EF4-FFF2-40B4-BE49-F238E27FC236}">
              <a16:creationId xmlns:a16="http://schemas.microsoft.com/office/drawing/2014/main" id="{DC2367C3-389E-4A3A-832C-7521AD7765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4" name="Text Box 5">
          <a:extLst>
            <a:ext uri="{FF2B5EF4-FFF2-40B4-BE49-F238E27FC236}">
              <a16:creationId xmlns:a16="http://schemas.microsoft.com/office/drawing/2014/main" id="{16A9EC0A-52DA-40D8-BA3C-A080A98872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5" name="Text Box 5">
          <a:extLst>
            <a:ext uri="{FF2B5EF4-FFF2-40B4-BE49-F238E27FC236}">
              <a16:creationId xmlns:a16="http://schemas.microsoft.com/office/drawing/2014/main" id="{78A64FDE-3B3B-49AE-B072-E36D9D9702E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6" name="Text Box 5">
          <a:extLst>
            <a:ext uri="{FF2B5EF4-FFF2-40B4-BE49-F238E27FC236}">
              <a16:creationId xmlns:a16="http://schemas.microsoft.com/office/drawing/2014/main" id="{A7574ADA-60DF-4D04-8721-426FD82A7D4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7" name="Text Box 5">
          <a:extLst>
            <a:ext uri="{FF2B5EF4-FFF2-40B4-BE49-F238E27FC236}">
              <a16:creationId xmlns:a16="http://schemas.microsoft.com/office/drawing/2014/main" id="{E23CABED-276C-4804-B4BA-9409ED22068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8" name="Text Box 5">
          <a:extLst>
            <a:ext uri="{FF2B5EF4-FFF2-40B4-BE49-F238E27FC236}">
              <a16:creationId xmlns:a16="http://schemas.microsoft.com/office/drawing/2014/main" id="{A8F582C7-F992-4B8C-8D6C-4C5C54048F7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39" name="Text Box 5">
          <a:extLst>
            <a:ext uri="{FF2B5EF4-FFF2-40B4-BE49-F238E27FC236}">
              <a16:creationId xmlns:a16="http://schemas.microsoft.com/office/drawing/2014/main" id="{082084FA-E215-4D82-863D-468B72D609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0" name="Text Box 5">
          <a:extLst>
            <a:ext uri="{FF2B5EF4-FFF2-40B4-BE49-F238E27FC236}">
              <a16:creationId xmlns:a16="http://schemas.microsoft.com/office/drawing/2014/main" id="{4E10BD48-7F9B-4A74-BFF4-B40F060455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1" name="Text Box 5">
          <a:extLst>
            <a:ext uri="{FF2B5EF4-FFF2-40B4-BE49-F238E27FC236}">
              <a16:creationId xmlns:a16="http://schemas.microsoft.com/office/drawing/2014/main" id="{F1DA8DE9-913E-408D-9365-A9B480BC7A7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2" name="Text Box 5">
          <a:extLst>
            <a:ext uri="{FF2B5EF4-FFF2-40B4-BE49-F238E27FC236}">
              <a16:creationId xmlns:a16="http://schemas.microsoft.com/office/drawing/2014/main" id="{F5F26973-FE1F-46B9-8206-1FD1A66D2C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3" name="Text Box 5">
          <a:extLst>
            <a:ext uri="{FF2B5EF4-FFF2-40B4-BE49-F238E27FC236}">
              <a16:creationId xmlns:a16="http://schemas.microsoft.com/office/drawing/2014/main" id="{9F3FDB87-9855-4F22-921E-77A75A5BC1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4" name="Text Box 5">
          <a:extLst>
            <a:ext uri="{FF2B5EF4-FFF2-40B4-BE49-F238E27FC236}">
              <a16:creationId xmlns:a16="http://schemas.microsoft.com/office/drawing/2014/main" id="{F935CFFF-43AC-485A-AFE9-8CD855410AF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5" name="Text Box 5">
          <a:extLst>
            <a:ext uri="{FF2B5EF4-FFF2-40B4-BE49-F238E27FC236}">
              <a16:creationId xmlns:a16="http://schemas.microsoft.com/office/drawing/2014/main" id="{94E5FB67-70E8-4A13-ADC7-88426C93859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6" name="Text Box 5">
          <a:extLst>
            <a:ext uri="{FF2B5EF4-FFF2-40B4-BE49-F238E27FC236}">
              <a16:creationId xmlns:a16="http://schemas.microsoft.com/office/drawing/2014/main" id="{8F4EFFA0-5997-4C9E-BB0E-78FCB9859EC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7" name="Text Box 5">
          <a:extLst>
            <a:ext uri="{FF2B5EF4-FFF2-40B4-BE49-F238E27FC236}">
              <a16:creationId xmlns:a16="http://schemas.microsoft.com/office/drawing/2014/main" id="{8F17EA1F-43B6-482E-B7D7-F8312CFDBC0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8" name="Text Box 5">
          <a:extLst>
            <a:ext uri="{FF2B5EF4-FFF2-40B4-BE49-F238E27FC236}">
              <a16:creationId xmlns:a16="http://schemas.microsoft.com/office/drawing/2014/main" id="{E30F8A20-4303-4F21-93A4-593613F4D8C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49" name="Text Box 5">
          <a:extLst>
            <a:ext uri="{FF2B5EF4-FFF2-40B4-BE49-F238E27FC236}">
              <a16:creationId xmlns:a16="http://schemas.microsoft.com/office/drawing/2014/main" id="{D7C53B9D-3673-47F0-9E3E-C10DE5E73A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0" name="Text Box 5">
          <a:extLst>
            <a:ext uri="{FF2B5EF4-FFF2-40B4-BE49-F238E27FC236}">
              <a16:creationId xmlns:a16="http://schemas.microsoft.com/office/drawing/2014/main" id="{E8B786E3-8345-4945-809C-614345C653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1" name="Text Box 5">
          <a:extLst>
            <a:ext uri="{FF2B5EF4-FFF2-40B4-BE49-F238E27FC236}">
              <a16:creationId xmlns:a16="http://schemas.microsoft.com/office/drawing/2014/main" id="{56F55D94-A824-417B-B47F-F875FD046B7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2" name="Text Box 5">
          <a:extLst>
            <a:ext uri="{FF2B5EF4-FFF2-40B4-BE49-F238E27FC236}">
              <a16:creationId xmlns:a16="http://schemas.microsoft.com/office/drawing/2014/main" id="{0868F90A-1D01-4D0E-8A2D-15C230EF0A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3" name="Text Box 5">
          <a:extLst>
            <a:ext uri="{FF2B5EF4-FFF2-40B4-BE49-F238E27FC236}">
              <a16:creationId xmlns:a16="http://schemas.microsoft.com/office/drawing/2014/main" id="{F1658AE8-9F25-427E-9E5B-339DF3480B6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4" name="Text Box 5">
          <a:extLst>
            <a:ext uri="{FF2B5EF4-FFF2-40B4-BE49-F238E27FC236}">
              <a16:creationId xmlns:a16="http://schemas.microsoft.com/office/drawing/2014/main" id="{068069EA-0680-4B1B-AA7D-7BE46B1E71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5" name="Text Box 5">
          <a:extLst>
            <a:ext uri="{FF2B5EF4-FFF2-40B4-BE49-F238E27FC236}">
              <a16:creationId xmlns:a16="http://schemas.microsoft.com/office/drawing/2014/main" id="{528C7EE7-44A0-4464-B87A-8D0BC6F42AF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6" name="Text Box 5">
          <a:extLst>
            <a:ext uri="{FF2B5EF4-FFF2-40B4-BE49-F238E27FC236}">
              <a16:creationId xmlns:a16="http://schemas.microsoft.com/office/drawing/2014/main" id="{40D27C76-7172-47AC-92DF-514C4C25A3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7" name="Text Box 5">
          <a:extLst>
            <a:ext uri="{FF2B5EF4-FFF2-40B4-BE49-F238E27FC236}">
              <a16:creationId xmlns:a16="http://schemas.microsoft.com/office/drawing/2014/main" id="{ABF1127B-B41F-41E9-8E38-E2E3A18026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8" name="Text Box 5">
          <a:extLst>
            <a:ext uri="{FF2B5EF4-FFF2-40B4-BE49-F238E27FC236}">
              <a16:creationId xmlns:a16="http://schemas.microsoft.com/office/drawing/2014/main" id="{9979D787-EDB1-46F9-A751-18D4A2B9F3A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59" name="Text Box 5">
          <a:extLst>
            <a:ext uri="{FF2B5EF4-FFF2-40B4-BE49-F238E27FC236}">
              <a16:creationId xmlns:a16="http://schemas.microsoft.com/office/drawing/2014/main" id="{C68ECE9C-3E69-4B67-AB77-D5D1CEE064E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0" name="Text Box 5">
          <a:extLst>
            <a:ext uri="{FF2B5EF4-FFF2-40B4-BE49-F238E27FC236}">
              <a16:creationId xmlns:a16="http://schemas.microsoft.com/office/drawing/2014/main" id="{F3DC8138-EBD7-4441-94CD-B82455755AE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1" name="Text Box 5">
          <a:extLst>
            <a:ext uri="{FF2B5EF4-FFF2-40B4-BE49-F238E27FC236}">
              <a16:creationId xmlns:a16="http://schemas.microsoft.com/office/drawing/2014/main" id="{16CF6348-E534-4473-A37B-EFFD338E81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2" name="Text Box 5">
          <a:extLst>
            <a:ext uri="{FF2B5EF4-FFF2-40B4-BE49-F238E27FC236}">
              <a16:creationId xmlns:a16="http://schemas.microsoft.com/office/drawing/2014/main" id="{978EFE21-8A14-4427-913E-786652674AD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3" name="Text Box 5">
          <a:extLst>
            <a:ext uri="{FF2B5EF4-FFF2-40B4-BE49-F238E27FC236}">
              <a16:creationId xmlns:a16="http://schemas.microsoft.com/office/drawing/2014/main" id="{1F7F30AE-D72A-4A95-BE2A-C2173F8DE7C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4" name="Text Box 5">
          <a:extLst>
            <a:ext uri="{FF2B5EF4-FFF2-40B4-BE49-F238E27FC236}">
              <a16:creationId xmlns:a16="http://schemas.microsoft.com/office/drawing/2014/main" id="{5638FF98-C562-4201-94AE-96CE68D04D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5" name="Text Box 5">
          <a:extLst>
            <a:ext uri="{FF2B5EF4-FFF2-40B4-BE49-F238E27FC236}">
              <a16:creationId xmlns:a16="http://schemas.microsoft.com/office/drawing/2014/main" id="{D86ADCE2-4A62-42FB-9768-0DF2E57836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6" name="Text Box 5">
          <a:extLst>
            <a:ext uri="{FF2B5EF4-FFF2-40B4-BE49-F238E27FC236}">
              <a16:creationId xmlns:a16="http://schemas.microsoft.com/office/drawing/2014/main" id="{61120942-1F0C-4C48-8E25-FB9A720FDAE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7" name="Text Box 5">
          <a:extLst>
            <a:ext uri="{FF2B5EF4-FFF2-40B4-BE49-F238E27FC236}">
              <a16:creationId xmlns:a16="http://schemas.microsoft.com/office/drawing/2014/main" id="{13A6479D-FC9A-4468-AA18-4ED0BFC3F0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8" name="Text Box 5">
          <a:extLst>
            <a:ext uri="{FF2B5EF4-FFF2-40B4-BE49-F238E27FC236}">
              <a16:creationId xmlns:a16="http://schemas.microsoft.com/office/drawing/2014/main" id="{4A22B409-2938-45CE-861F-9201742CFE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69" name="Text Box 5">
          <a:extLst>
            <a:ext uri="{FF2B5EF4-FFF2-40B4-BE49-F238E27FC236}">
              <a16:creationId xmlns:a16="http://schemas.microsoft.com/office/drawing/2014/main" id="{A8694193-267B-423F-BDB4-E0C87893D0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0" name="Text Box 5">
          <a:extLst>
            <a:ext uri="{FF2B5EF4-FFF2-40B4-BE49-F238E27FC236}">
              <a16:creationId xmlns:a16="http://schemas.microsoft.com/office/drawing/2014/main" id="{FFF0EAD2-4E22-4926-B2DA-183DD45575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1" name="Text Box 5">
          <a:extLst>
            <a:ext uri="{FF2B5EF4-FFF2-40B4-BE49-F238E27FC236}">
              <a16:creationId xmlns:a16="http://schemas.microsoft.com/office/drawing/2014/main" id="{2DE595B3-6456-4E61-83BD-561AB4E1BD5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2" name="Text Box 5">
          <a:extLst>
            <a:ext uri="{FF2B5EF4-FFF2-40B4-BE49-F238E27FC236}">
              <a16:creationId xmlns:a16="http://schemas.microsoft.com/office/drawing/2014/main" id="{4271A30B-986F-4B6E-B25C-EC9C2B79C35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3" name="Text Box 5">
          <a:extLst>
            <a:ext uri="{FF2B5EF4-FFF2-40B4-BE49-F238E27FC236}">
              <a16:creationId xmlns:a16="http://schemas.microsoft.com/office/drawing/2014/main" id="{C6F0020C-25B1-423A-8429-3D9B8AAA61D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4" name="Text Box 5">
          <a:extLst>
            <a:ext uri="{FF2B5EF4-FFF2-40B4-BE49-F238E27FC236}">
              <a16:creationId xmlns:a16="http://schemas.microsoft.com/office/drawing/2014/main" id="{E76885CB-559A-4F4A-B82F-630B4BC2A26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5" name="Text Box 5">
          <a:extLst>
            <a:ext uri="{FF2B5EF4-FFF2-40B4-BE49-F238E27FC236}">
              <a16:creationId xmlns:a16="http://schemas.microsoft.com/office/drawing/2014/main" id="{78F1AE01-C71F-4CD6-A911-3CC25CD7BE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6" name="Text Box 5">
          <a:extLst>
            <a:ext uri="{FF2B5EF4-FFF2-40B4-BE49-F238E27FC236}">
              <a16:creationId xmlns:a16="http://schemas.microsoft.com/office/drawing/2014/main" id="{2BCE86BA-A898-4CED-98F1-BDBA14B094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7" name="Text Box 5">
          <a:extLst>
            <a:ext uri="{FF2B5EF4-FFF2-40B4-BE49-F238E27FC236}">
              <a16:creationId xmlns:a16="http://schemas.microsoft.com/office/drawing/2014/main" id="{D9B177B8-C0E0-4FB4-ABEF-BA3DAF458C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8" name="Text Box 5">
          <a:extLst>
            <a:ext uri="{FF2B5EF4-FFF2-40B4-BE49-F238E27FC236}">
              <a16:creationId xmlns:a16="http://schemas.microsoft.com/office/drawing/2014/main" id="{DCC3C314-163C-43FA-BCA1-91822487056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79" name="Text Box 5">
          <a:extLst>
            <a:ext uri="{FF2B5EF4-FFF2-40B4-BE49-F238E27FC236}">
              <a16:creationId xmlns:a16="http://schemas.microsoft.com/office/drawing/2014/main" id="{99A69824-B7F1-4C3C-8160-BA5A5BA1BD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0" name="Text Box 5">
          <a:extLst>
            <a:ext uri="{FF2B5EF4-FFF2-40B4-BE49-F238E27FC236}">
              <a16:creationId xmlns:a16="http://schemas.microsoft.com/office/drawing/2014/main" id="{FBEE8EB2-C472-49AF-B7C5-DB44E07678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1" name="Text Box 5">
          <a:extLst>
            <a:ext uri="{FF2B5EF4-FFF2-40B4-BE49-F238E27FC236}">
              <a16:creationId xmlns:a16="http://schemas.microsoft.com/office/drawing/2014/main" id="{C5784340-9F2A-4706-BC2B-1551257DAB0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2" name="Text Box 5">
          <a:extLst>
            <a:ext uri="{FF2B5EF4-FFF2-40B4-BE49-F238E27FC236}">
              <a16:creationId xmlns:a16="http://schemas.microsoft.com/office/drawing/2014/main" id="{636FC3C4-C37F-48C3-BAC6-56C92586B2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3" name="Text Box 5">
          <a:extLst>
            <a:ext uri="{FF2B5EF4-FFF2-40B4-BE49-F238E27FC236}">
              <a16:creationId xmlns:a16="http://schemas.microsoft.com/office/drawing/2014/main" id="{C436BD77-43BC-4B96-8A57-FFC23726058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4" name="Text Box 5">
          <a:extLst>
            <a:ext uri="{FF2B5EF4-FFF2-40B4-BE49-F238E27FC236}">
              <a16:creationId xmlns:a16="http://schemas.microsoft.com/office/drawing/2014/main" id="{86A2EA42-67CA-4C96-B1B1-96E9394F47C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5" name="Text Box 5">
          <a:extLst>
            <a:ext uri="{FF2B5EF4-FFF2-40B4-BE49-F238E27FC236}">
              <a16:creationId xmlns:a16="http://schemas.microsoft.com/office/drawing/2014/main" id="{A51A91CB-5090-4056-AAF4-DB6446568B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6" name="Text Box 5">
          <a:extLst>
            <a:ext uri="{FF2B5EF4-FFF2-40B4-BE49-F238E27FC236}">
              <a16:creationId xmlns:a16="http://schemas.microsoft.com/office/drawing/2014/main" id="{61C6B596-9231-427D-9CF0-77AAC053BE6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7" name="Text Box 5">
          <a:extLst>
            <a:ext uri="{FF2B5EF4-FFF2-40B4-BE49-F238E27FC236}">
              <a16:creationId xmlns:a16="http://schemas.microsoft.com/office/drawing/2014/main" id="{E5911100-C41F-4C0C-896A-DFA3849E24B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8" name="Text Box 5">
          <a:extLst>
            <a:ext uri="{FF2B5EF4-FFF2-40B4-BE49-F238E27FC236}">
              <a16:creationId xmlns:a16="http://schemas.microsoft.com/office/drawing/2014/main" id="{226531F5-7097-4537-B09E-C9A93073BB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89" name="Text Box 5">
          <a:extLst>
            <a:ext uri="{FF2B5EF4-FFF2-40B4-BE49-F238E27FC236}">
              <a16:creationId xmlns:a16="http://schemas.microsoft.com/office/drawing/2014/main" id="{7644633A-C993-4298-8AA6-10050173E3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0" name="Text Box 5">
          <a:extLst>
            <a:ext uri="{FF2B5EF4-FFF2-40B4-BE49-F238E27FC236}">
              <a16:creationId xmlns:a16="http://schemas.microsoft.com/office/drawing/2014/main" id="{22565C6F-4E2B-4C83-BD20-27CDDB849B0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1" name="Text Box 5">
          <a:extLst>
            <a:ext uri="{FF2B5EF4-FFF2-40B4-BE49-F238E27FC236}">
              <a16:creationId xmlns:a16="http://schemas.microsoft.com/office/drawing/2014/main" id="{682AFB37-A227-4F3E-A259-F58BBE49673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2" name="Text Box 5">
          <a:extLst>
            <a:ext uri="{FF2B5EF4-FFF2-40B4-BE49-F238E27FC236}">
              <a16:creationId xmlns:a16="http://schemas.microsoft.com/office/drawing/2014/main" id="{018084DD-02B0-4CD5-9A18-B877C4D6931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3" name="Text Box 5">
          <a:extLst>
            <a:ext uri="{FF2B5EF4-FFF2-40B4-BE49-F238E27FC236}">
              <a16:creationId xmlns:a16="http://schemas.microsoft.com/office/drawing/2014/main" id="{923E5998-DB55-48AA-8763-EE3B5DE6AB4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4" name="Text Box 5">
          <a:extLst>
            <a:ext uri="{FF2B5EF4-FFF2-40B4-BE49-F238E27FC236}">
              <a16:creationId xmlns:a16="http://schemas.microsoft.com/office/drawing/2014/main" id="{90F21984-3403-4923-815C-C2A75242FB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5" name="Text Box 5">
          <a:extLst>
            <a:ext uri="{FF2B5EF4-FFF2-40B4-BE49-F238E27FC236}">
              <a16:creationId xmlns:a16="http://schemas.microsoft.com/office/drawing/2014/main" id="{C1FBA4E2-56DA-4D19-951F-3C6AC966928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6" name="Text Box 5">
          <a:extLst>
            <a:ext uri="{FF2B5EF4-FFF2-40B4-BE49-F238E27FC236}">
              <a16:creationId xmlns:a16="http://schemas.microsoft.com/office/drawing/2014/main" id="{03072D20-1949-4134-B4FC-FA6A33F4B8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7" name="Text Box 5">
          <a:extLst>
            <a:ext uri="{FF2B5EF4-FFF2-40B4-BE49-F238E27FC236}">
              <a16:creationId xmlns:a16="http://schemas.microsoft.com/office/drawing/2014/main" id="{B1CBEC9B-ED63-47B7-B071-D13CBB4FDD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8" name="Text Box 5">
          <a:extLst>
            <a:ext uri="{FF2B5EF4-FFF2-40B4-BE49-F238E27FC236}">
              <a16:creationId xmlns:a16="http://schemas.microsoft.com/office/drawing/2014/main" id="{70E524EA-4937-459C-A2A5-3F03914DA0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599" name="Text Box 5">
          <a:extLst>
            <a:ext uri="{FF2B5EF4-FFF2-40B4-BE49-F238E27FC236}">
              <a16:creationId xmlns:a16="http://schemas.microsoft.com/office/drawing/2014/main" id="{53C18F78-926E-4936-B36B-FEC3695301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00" name="Text Box 5">
          <a:extLst>
            <a:ext uri="{FF2B5EF4-FFF2-40B4-BE49-F238E27FC236}">
              <a16:creationId xmlns:a16="http://schemas.microsoft.com/office/drawing/2014/main" id="{1BBBB5E5-AEF9-4809-A5BB-54740DACB09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01" name="Text Box 5">
          <a:extLst>
            <a:ext uri="{FF2B5EF4-FFF2-40B4-BE49-F238E27FC236}">
              <a16:creationId xmlns:a16="http://schemas.microsoft.com/office/drawing/2014/main" id="{B2173659-CD22-443A-BCDF-DF9BC51E114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02" name="Text Box 5">
          <a:extLst>
            <a:ext uri="{FF2B5EF4-FFF2-40B4-BE49-F238E27FC236}">
              <a16:creationId xmlns:a16="http://schemas.microsoft.com/office/drawing/2014/main" id="{F23B8103-39A8-4AA3-8F49-C9414814E28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03" name="Text Box 5">
          <a:extLst>
            <a:ext uri="{FF2B5EF4-FFF2-40B4-BE49-F238E27FC236}">
              <a16:creationId xmlns:a16="http://schemas.microsoft.com/office/drawing/2014/main" id="{20453D02-4278-4DD9-8C0B-4041DC977C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65</xdr:row>
      <xdr:rowOff>0</xdr:rowOff>
    </xdr:from>
    <xdr:ext cx="76200" cy="209549"/>
    <xdr:sp macro="" textlink="">
      <xdr:nvSpPr>
        <xdr:cNvPr id="604" name="Text Box 5">
          <a:extLst>
            <a:ext uri="{FF2B5EF4-FFF2-40B4-BE49-F238E27FC236}">
              <a16:creationId xmlns:a16="http://schemas.microsoft.com/office/drawing/2014/main" id="{B6E21F72-DF3A-447E-9243-696C17B33F51}"/>
            </a:ext>
          </a:extLst>
        </xdr:cNvPr>
        <xdr:cNvSpPr txBox="1">
          <a:spLocks noChangeArrowheads="1"/>
        </xdr:cNvSpPr>
      </xdr:nvSpPr>
      <xdr:spPr bwMode="auto">
        <a:xfrm>
          <a:off x="11684000" y="38071425"/>
          <a:ext cx="76200" cy="209549"/>
        </a:xfrm>
        <a:prstGeom prst="rect">
          <a:avLst/>
        </a:prstGeom>
        <a:noFill/>
        <a:ln w="9525">
          <a:noFill/>
          <a:miter lim="800000"/>
          <a:headEnd/>
          <a:tailEnd/>
        </a:ln>
      </xdr:spPr>
    </xdr:sp>
    <xdr:clientData/>
  </xdr:oneCellAnchor>
  <xdr:oneCellAnchor>
    <xdr:from>
      <xdr:col>41</xdr:col>
      <xdr:colOff>0</xdr:colOff>
      <xdr:row>65</xdr:row>
      <xdr:rowOff>0</xdr:rowOff>
    </xdr:from>
    <xdr:ext cx="76200" cy="209549"/>
    <xdr:sp macro="" textlink="">
      <xdr:nvSpPr>
        <xdr:cNvPr id="605" name="Text Box 5">
          <a:extLst>
            <a:ext uri="{FF2B5EF4-FFF2-40B4-BE49-F238E27FC236}">
              <a16:creationId xmlns:a16="http://schemas.microsoft.com/office/drawing/2014/main" id="{E7BCF8FB-D105-4EB5-A238-210006FBE8D9}"/>
            </a:ext>
          </a:extLst>
        </xdr:cNvPr>
        <xdr:cNvSpPr txBox="1">
          <a:spLocks noChangeArrowheads="1"/>
        </xdr:cNvSpPr>
      </xdr:nvSpPr>
      <xdr:spPr bwMode="auto">
        <a:xfrm>
          <a:off x="7505700" y="38071425"/>
          <a:ext cx="76200" cy="209549"/>
        </a:xfrm>
        <a:prstGeom prst="rect">
          <a:avLst/>
        </a:prstGeom>
        <a:noFill/>
        <a:ln w="9525">
          <a:noFill/>
          <a:miter lim="800000"/>
          <a:headEnd/>
          <a:tailEnd/>
        </a:ln>
      </xdr:spPr>
    </xdr:sp>
    <xdr:clientData/>
  </xdr:oneCellAnchor>
  <xdr:oneCellAnchor>
    <xdr:from>
      <xdr:col>41</xdr:col>
      <xdr:colOff>0</xdr:colOff>
      <xdr:row>58</xdr:row>
      <xdr:rowOff>0</xdr:rowOff>
    </xdr:from>
    <xdr:ext cx="70485" cy="205317"/>
    <xdr:sp macro="" textlink="">
      <xdr:nvSpPr>
        <xdr:cNvPr id="606" name="Text Box 5">
          <a:extLst>
            <a:ext uri="{FF2B5EF4-FFF2-40B4-BE49-F238E27FC236}">
              <a16:creationId xmlns:a16="http://schemas.microsoft.com/office/drawing/2014/main" id="{2425A092-7F85-450B-8BC5-57494CF1FF13}"/>
            </a:ext>
          </a:extLst>
        </xdr:cNvPr>
        <xdr:cNvSpPr txBox="1">
          <a:spLocks noChangeArrowheads="1"/>
        </xdr:cNvSpPr>
      </xdr:nvSpPr>
      <xdr:spPr bwMode="auto">
        <a:xfrm>
          <a:off x="7505700" y="36071175"/>
          <a:ext cx="70485" cy="205317"/>
        </a:xfrm>
        <a:prstGeom prst="rect">
          <a:avLst/>
        </a:prstGeom>
        <a:noFill/>
        <a:ln w="9525">
          <a:noFill/>
          <a:miter lim="800000"/>
          <a:headEnd/>
          <a:tailEnd/>
        </a:ln>
      </xdr:spPr>
    </xdr:sp>
    <xdr:clientData/>
  </xdr:oneCellAnchor>
  <xdr:oneCellAnchor>
    <xdr:from>
      <xdr:col>41</xdr:col>
      <xdr:colOff>0</xdr:colOff>
      <xdr:row>65</xdr:row>
      <xdr:rowOff>0</xdr:rowOff>
    </xdr:from>
    <xdr:ext cx="66675" cy="182905"/>
    <xdr:sp macro="" textlink="">
      <xdr:nvSpPr>
        <xdr:cNvPr id="607" name="Text Box 5">
          <a:extLst>
            <a:ext uri="{FF2B5EF4-FFF2-40B4-BE49-F238E27FC236}">
              <a16:creationId xmlns:a16="http://schemas.microsoft.com/office/drawing/2014/main" id="{97B8B20E-F89A-486E-ADBB-48748226776E}"/>
            </a:ext>
          </a:extLst>
        </xdr:cNvPr>
        <xdr:cNvSpPr txBox="1">
          <a:spLocks noChangeArrowheads="1"/>
        </xdr:cNvSpPr>
      </xdr:nvSpPr>
      <xdr:spPr bwMode="auto">
        <a:xfrm>
          <a:off x="7505700" y="38071425"/>
          <a:ext cx="66675" cy="182905"/>
        </a:xfrm>
        <a:prstGeom prst="rect">
          <a:avLst/>
        </a:prstGeom>
        <a:noFill/>
        <a:ln w="9525">
          <a:noFill/>
          <a:miter lim="800000"/>
          <a:headEnd/>
          <a:tailEnd/>
        </a:ln>
      </xdr:spPr>
    </xdr:sp>
    <xdr:clientData/>
  </xdr:oneCellAnchor>
  <xdr:oneCellAnchor>
    <xdr:from>
      <xdr:col>41</xdr:col>
      <xdr:colOff>0</xdr:colOff>
      <xdr:row>65</xdr:row>
      <xdr:rowOff>0</xdr:rowOff>
    </xdr:from>
    <xdr:ext cx="66675" cy="192192"/>
    <xdr:sp macro="" textlink="">
      <xdr:nvSpPr>
        <xdr:cNvPr id="608" name="Text Box 5">
          <a:extLst>
            <a:ext uri="{FF2B5EF4-FFF2-40B4-BE49-F238E27FC236}">
              <a16:creationId xmlns:a16="http://schemas.microsoft.com/office/drawing/2014/main" id="{6745599C-7D6B-46F8-9CCD-FB7DBBD3DDEF}"/>
            </a:ext>
          </a:extLst>
        </xdr:cNvPr>
        <xdr:cNvSpPr txBox="1">
          <a:spLocks noChangeArrowheads="1"/>
        </xdr:cNvSpPr>
      </xdr:nvSpPr>
      <xdr:spPr bwMode="auto">
        <a:xfrm>
          <a:off x="7505700" y="38071425"/>
          <a:ext cx="66675" cy="192192"/>
        </a:xfrm>
        <a:prstGeom prst="rect">
          <a:avLst/>
        </a:prstGeom>
        <a:noFill/>
        <a:ln w="9525">
          <a:noFill/>
          <a:miter lim="800000"/>
          <a:headEnd/>
          <a:tailEnd/>
        </a:ln>
      </xdr:spPr>
    </xdr:sp>
    <xdr:clientData/>
  </xdr:oneCellAnchor>
  <xdr:oneCellAnchor>
    <xdr:from>
      <xdr:col>41</xdr:col>
      <xdr:colOff>0</xdr:colOff>
      <xdr:row>65</xdr:row>
      <xdr:rowOff>0</xdr:rowOff>
    </xdr:from>
    <xdr:ext cx="70485" cy="205319"/>
    <xdr:sp macro="" textlink="">
      <xdr:nvSpPr>
        <xdr:cNvPr id="609" name="Text Box 5">
          <a:extLst>
            <a:ext uri="{FF2B5EF4-FFF2-40B4-BE49-F238E27FC236}">
              <a16:creationId xmlns:a16="http://schemas.microsoft.com/office/drawing/2014/main" id="{B5E1225A-43EB-4CF8-B519-308D39850992}"/>
            </a:ext>
          </a:extLst>
        </xdr:cNvPr>
        <xdr:cNvSpPr txBox="1">
          <a:spLocks noChangeArrowheads="1"/>
        </xdr:cNvSpPr>
      </xdr:nvSpPr>
      <xdr:spPr bwMode="auto">
        <a:xfrm>
          <a:off x="7505700" y="38071425"/>
          <a:ext cx="70485" cy="205319"/>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610" name="Text Box 5">
          <a:extLst>
            <a:ext uri="{FF2B5EF4-FFF2-40B4-BE49-F238E27FC236}">
              <a16:creationId xmlns:a16="http://schemas.microsoft.com/office/drawing/2014/main" id="{E0D1128E-9F7F-449F-AB90-7776EB95AC6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1" name="Text Box 5">
          <a:extLst>
            <a:ext uri="{FF2B5EF4-FFF2-40B4-BE49-F238E27FC236}">
              <a16:creationId xmlns:a16="http://schemas.microsoft.com/office/drawing/2014/main" id="{FB0458C1-3CE9-484F-B5B2-B4794B83ED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2" name="Text Box 5">
          <a:extLst>
            <a:ext uri="{FF2B5EF4-FFF2-40B4-BE49-F238E27FC236}">
              <a16:creationId xmlns:a16="http://schemas.microsoft.com/office/drawing/2014/main" id="{9F36215A-4C11-49C0-BA1D-72B26D90FD9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3" name="Text Box 5">
          <a:extLst>
            <a:ext uri="{FF2B5EF4-FFF2-40B4-BE49-F238E27FC236}">
              <a16:creationId xmlns:a16="http://schemas.microsoft.com/office/drawing/2014/main" id="{729DB31F-6CA6-4D71-83B9-E6075512BE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4" name="Text Box 5">
          <a:extLst>
            <a:ext uri="{FF2B5EF4-FFF2-40B4-BE49-F238E27FC236}">
              <a16:creationId xmlns:a16="http://schemas.microsoft.com/office/drawing/2014/main" id="{DEE29639-74EB-4B38-AE4F-080ADAF5066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5" name="Text Box 5">
          <a:extLst>
            <a:ext uri="{FF2B5EF4-FFF2-40B4-BE49-F238E27FC236}">
              <a16:creationId xmlns:a16="http://schemas.microsoft.com/office/drawing/2014/main" id="{4123CEB8-5476-4C22-A2C9-A7D71CC5348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6" name="Text Box 5">
          <a:extLst>
            <a:ext uri="{FF2B5EF4-FFF2-40B4-BE49-F238E27FC236}">
              <a16:creationId xmlns:a16="http://schemas.microsoft.com/office/drawing/2014/main" id="{CEB91D35-E8C0-41BF-A946-7B070081333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7" name="Text Box 5">
          <a:extLst>
            <a:ext uri="{FF2B5EF4-FFF2-40B4-BE49-F238E27FC236}">
              <a16:creationId xmlns:a16="http://schemas.microsoft.com/office/drawing/2014/main" id="{9A934F41-181F-4FBD-BE8F-1BDE0787BAA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8" name="Text Box 5">
          <a:extLst>
            <a:ext uri="{FF2B5EF4-FFF2-40B4-BE49-F238E27FC236}">
              <a16:creationId xmlns:a16="http://schemas.microsoft.com/office/drawing/2014/main" id="{361B8B81-41C2-4686-BC8A-B940650A2D8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19" name="Text Box 5">
          <a:extLst>
            <a:ext uri="{FF2B5EF4-FFF2-40B4-BE49-F238E27FC236}">
              <a16:creationId xmlns:a16="http://schemas.microsoft.com/office/drawing/2014/main" id="{DB0DF6D6-7596-4724-9325-70F9388F19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0" name="Text Box 5">
          <a:extLst>
            <a:ext uri="{FF2B5EF4-FFF2-40B4-BE49-F238E27FC236}">
              <a16:creationId xmlns:a16="http://schemas.microsoft.com/office/drawing/2014/main" id="{127FBCF1-23C4-47F7-851C-1ACE5F0D45D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1" name="Text Box 5">
          <a:extLst>
            <a:ext uri="{FF2B5EF4-FFF2-40B4-BE49-F238E27FC236}">
              <a16:creationId xmlns:a16="http://schemas.microsoft.com/office/drawing/2014/main" id="{B7168682-5D46-4E29-BEBA-6F40B87AAE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2" name="Text Box 5">
          <a:extLst>
            <a:ext uri="{FF2B5EF4-FFF2-40B4-BE49-F238E27FC236}">
              <a16:creationId xmlns:a16="http://schemas.microsoft.com/office/drawing/2014/main" id="{F5B1BDE5-1A98-4DE0-A4DF-C9CFE6F2BF4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3" name="Text Box 5">
          <a:extLst>
            <a:ext uri="{FF2B5EF4-FFF2-40B4-BE49-F238E27FC236}">
              <a16:creationId xmlns:a16="http://schemas.microsoft.com/office/drawing/2014/main" id="{76978433-63C9-41EC-8671-583E92D6CB1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4" name="Text Box 5">
          <a:extLst>
            <a:ext uri="{FF2B5EF4-FFF2-40B4-BE49-F238E27FC236}">
              <a16:creationId xmlns:a16="http://schemas.microsoft.com/office/drawing/2014/main" id="{33779947-63A7-4B47-832A-7C98D95C85A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5" name="Text Box 5">
          <a:extLst>
            <a:ext uri="{FF2B5EF4-FFF2-40B4-BE49-F238E27FC236}">
              <a16:creationId xmlns:a16="http://schemas.microsoft.com/office/drawing/2014/main" id="{8062D5EF-4236-4E5B-8E37-CBDB7A8922F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6" name="Text Box 5">
          <a:extLst>
            <a:ext uri="{FF2B5EF4-FFF2-40B4-BE49-F238E27FC236}">
              <a16:creationId xmlns:a16="http://schemas.microsoft.com/office/drawing/2014/main" id="{1FDC333A-A957-4288-9A78-F576414D213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7" name="Text Box 5">
          <a:extLst>
            <a:ext uri="{FF2B5EF4-FFF2-40B4-BE49-F238E27FC236}">
              <a16:creationId xmlns:a16="http://schemas.microsoft.com/office/drawing/2014/main" id="{FFE08D4E-4820-41A2-BF33-5A7175559A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8" name="Text Box 5">
          <a:extLst>
            <a:ext uri="{FF2B5EF4-FFF2-40B4-BE49-F238E27FC236}">
              <a16:creationId xmlns:a16="http://schemas.microsoft.com/office/drawing/2014/main" id="{1CBACD9D-53A6-47DF-A90C-A16B7CA48BE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29" name="Text Box 5">
          <a:extLst>
            <a:ext uri="{FF2B5EF4-FFF2-40B4-BE49-F238E27FC236}">
              <a16:creationId xmlns:a16="http://schemas.microsoft.com/office/drawing/2014/main" id="{945CE91E-21D2-49CA-9F92-D212C50ED8C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0" name="Text Box 5">
          <a:extLst>
            <a:ext uri="{FF2B5EF4-FFF2-40B4-BE49-F238E27FC236}">
              <a16:creationId xmlns:a16="http://schemas.microsoft.com/office/drawing/2014/main" id="{1ED9674B-8F16-4389-B54A-003C383268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1" name="Text Box 5">
          <a:extLst>
            <a:ext uri="{FF2B5EF4-FFF2-40B4-BE49-F238E27FC236}">
              <a16:creationId xmlns:a16="http://schemas.microsoft.com/office/drawing/2014/main" id="{DE6C77A1-80B7-4DE7-8852-A1D7ABEF3F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2" name="Text Box 5">
          <a:extLst>
            <a:ext uri="{FF2B5EF4-FFF2-40B4-BE49-F238E27FC236}">
              <a16:creationId xmlns:a16="http://schemas.microsoft.com/office/drawing/2014/main" id="{39E33C1F-DC45-4DAA-814B-D9D2B06CFD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3" name="Text Box 5">
          <a:extLst>
            <a:ext uri="{FF2B5EF4-FFF2-40B4-BE49-F238E27FC236}">
              <a16:creationId xmlns:a16="http://schemas.microsoft.com/office/drawing/2014/main" id="{C73B6FFC-E085-4F0F-AD37-2EDB0D6FADB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4" name="Text Box 5">
          <a:extLst>
            <a:ext uri="{FF2B5EF4-FFF2-40B4-BE49-F238E27FC236}">
              <a16:creationId xmlns:a16="http://schemas.microsoft.com/office/drawing/2014/main" id="{47D6DF72-D3BC-456C-A602-13016575551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5" name="Text Box 5">
          <a:extLst>
            <a:ext uri="{FF2B5EF4-FFF2-40B4-BE49-F238E27FC236}">
              <a16:creationId xmlns:a16="http://schemas.microsoft.com/office/drawing/2014/main" id="{3E5596B5-C691-4D94-A92F-FF088E1311F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6" name="Text Box 5">
          <a:extLst>
            <a:ext uri="{FF2B5EF4-FFF2-40B4-BE49-F238E27FC236}">
              <a16:creationId xmlns:a16="http://schemas.microsoft.com/office/drawing/2014/main" id="{3E8C2151-FB49-47ED-BF46-FCC5D84516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7" name="Text Box 5">
          <a:extLst>
            <a:ext uri="{FF2B5EF4-FFF2-40B4-BE49-F238E27FC236}">
              <a16:creationId xmlns:a16="http://schemas.microsoft.com/office/drawing/2014/main" id="{701CE2B1-EE07-4BEE-A444-B390300A4C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8" name="Text Box 5">
          <a:extLst>
            <a:ext uri="{FF2B5EF4-FFF2-40B4-BE49-F238E27FC236}">
              <a16:creationId xmlns:a16="http://schemas.microsoft.com/office/drawing/2014/main" id="{680EB602-352D-4453-88EE-F90EC5E69B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39" name="Text Box 5">
          <a:extLst>
            <a:ext uri="{FF2B5EF4-FFF2-40B4-BE49-F238E27FC236}">
              <a16:creationId xmlns:a16="http://schemas.microsoft.com/office/drawing/2014/main" id="{0A407651-3869-4C14-BE43-1F5CED47E4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0" name="Text Box 5">
          <a:extLst>
            <a:ext uri="{FF2B5EF4-FFF2-40B4-BE49-F238E27FC236}">
              <a16:creationId xmlns:a16="http://schemas.microsoft.com/office/drawing/2014/main" id="{91E5C61A-E292-4510-A4AC-BECC74ED20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1" name="Text Box 5">
          <a:extLst>
            <a:ext uri="{FF2B5EF4-FFF2-40B4-BE49-F238E27FC236}">
              <a16:creationId xmlns:a16="http://schemas.microsoft.com/office/drawing/2014/main" id="{337E590E-D99B-43DC-9DCE-E33FFEFC0A8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2" name="Text Box 5">
          <a:extLst>
            <a:ext uri="{FF2B5EF4-FFF2-40B4-BE49-F238E27FC236}">
              <a16:creationId xmlns:a16="http://schemas.microsoft.com/office/drawing/2014/main" id="{D0D7A3A6-6789-4B4A-86F3-4776E8B2D84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3" name="Text Box 5">
          <a:extLst>
            <a:ext uri="{FF2B5EF4-FFF2-40B4-BE49-F238E27FC236}">
              <a16:creationId xmlns:a16="http://schemas.microsoft.com/office/drawing/2014/main" id="{3EA52361-3B73-4094-A6C0-C0CBF1BA65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4" name="Text Box 5">
          <a:extLst>
            <a:ext uri="{FF2B5EF4-FFF2-40B4-BE49-F238E27FC236}">
              <a16:creationId xmlns:a16="http://schemas.microsoft.com/office/drawing/2014/main" id="{159F2393-8186-4069-AEB8-6BCFD4663F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5" name="Text Box 5">
          <a:extLst>
            <a:ext uri="{FF2B5EF4-FFF2-40B4-BE49-F238E27FC236}">
              <a16:creationId xmlns:a16="http://schemas.microsoft.com/office/drawing/2014/main" id="{726A8D3C-7F2D-45EB-A5F7-EEA9AAC1CD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6" name="Text Box 5">
          <a:extLst>
            <a:ext uri="{FF2B5EF4-FFF2-40B4-BE49-F238E27FC236}">
              <a16:creationId xmlns:a16="http://schemas.microsoft.com/office/drawing/2014/main" id="{955F7A92-644F-439B-97EB-EAD3C0E255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7" name="Text Box 5">
          <a:extLst>
            <a:ext uri="{FF2B5EF4-FFF2-40B4-BE49-F238E27FC236}">
              <a16:creationId xmlns:a16="http://schemas.microsoft.com/office/drawing/2014/main" id="{B1D761BD-2E82-483B-88ED-853DCA56AB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8" name="Text Box 5">
          <a:extLst>
            <a:ext uri="{FF2B5EF4-FFF2-40B4-BE49-F238E27FC236}">
              <a16:creationId xmlns:a16="http://schemas.microsoft.com/office/drawing/2014/main" id="{5F8A7D3A-B214-438C-B59C-246309DAB05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49" name="Text Box 5">
          <a:extLst>
            <a:ext uri="{FF2B5EF4-FFF2-40B4-BE49-F238E27FC236}">
              <a16:creationId xmlns:a16="http://schemas.microsoft.com/office/drawing/2014/main" id="{34E09DBB-D0A9-4EFE-A8EE-EFAC0D73629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0" name="Text Box 5">
          <a:extLst>
            <a:ext uri="{FF2B5EF4-FFF2-40B4-BE49-F238E27FC236}">
              <a16:creationId xmlns:a16="http://schemas.microsoft.com/office/drawing/2014/main" id="{78348C34-C9FA-4FD2-A21C-8808511241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1" name="Text Box 5">
          <a:extLst>
            <a:ext uri="{FF2B5EF4-FFF2-40B4-BE49-F238E27FC236}">
              <a16:creationId xmlns:a16="http://schemas.microsoft.com/office/drawing/2014/main" id="{ACCF2B69-FB7E-40C5-B461-1E95D305E3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2" name="Text Box 5">
          <a:extLst>
            <a:ext uri="{FF2B5EF4-FFF2-40B4-BE49-F238E27FC236}">
              <a16:creationId xmlns:a16="http://schemas.microsoft.com/office/drawing/2014/main" id="{6DD93B3E-5279-4ACB-A5F0-36A09A91949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3" name="Text Box 5">
          <a:extLst>
            <a:ext uri="{FF2B5EF4-FFF2-40B4-BE49-F238E27FC236}">
              <a16:creationId xmlns:a16="http://schemas.microsoft.com/office/drawing/2014/main" id="{EE28469D-5EDD-4030-A642-F71CB7F8C91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4" name="Text Box 5">
          <a:extLst>
            <a:ext uri="{FF2B5EF4-FFF2-40B4-BE49-F238E27FC236}">
              <a16:creationId xmlns:a16="http://schemas.microsoft.com/office/drawing/2014/main" id="{BFD3A924-2B0D-464E-9A83-6C71488E8A4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5" name="Text Box 5">
          <a:extLst>
            <a:ext uri="{FF2B5EF4-FFF2-40B4-BE49-F238E27FC236}">
              <a16:creationId xmlns:a16="http://schemas.microsoft.com/office/drawing/2014/main" id="{60EE4A41-E728-4F5F-ADBA-FB53D692876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6" name="Text Box 5">
          <a:extLst>
            <a:ext uri="{FF2B5EF4-FFF2-40B4-BE49-F238E27FC236}">
              <a16:creationId xmlns:a16="http://schemas.microsoft.com/office/drawing/2014/main" id="{4CE5FA26-CC19-4EA0-8EB6-D6CC7EF393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7" name="Text Box 5">
          <a:extLst>
            <a:ext uri="{FF2B5EF4-FFF2-40B4-BE49-F238E27FC236}">
              <a16:creationId xmlns:a16="http://schemas.microsoft.com/office/drawing/2014/main" id="{ABD36E78-7C6F-40AA-B9BF-C471D4C4A71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8" name="Text Box 5">
          <a:extLst>
            <a:ext uri="{FF2B5EF4-FFF2-40B4-BE49-F238E27FC236}">
              <a16:creationId xmlns:a16="http://schemas.microsoft.com/office/drawing/2014/main" id="{48787E25-3E04-45E6-B8A3-BBBBA34B285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59" name="Text Box 5">
          <a:extLst>
            <a:ext uri="{FF2B5EF4-FFF2-40B4-BE49-F238E27FC236}">
              <a16:creationId xmlns:a16="http://schemas.microsoft.com/office/drawing/2014/main" id="{CD60639F-6850-4D61-AA74-DD9D953BB31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0" name="Text Box 5">
          <a:extLst>
            <a:ext uri="{FF2B5EF4-FFF2-40B4-BE49-F238E27FC236}">
              <a16:creationId xmlns:a16="http://schemas.microsoft.com/office/drawing/2014/main" id="{BEF32CEB-2D6F-4BCB-9919-9781AF3F2CC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1" name="Text Box 5">
          <a:extLst>
            <a:ext uri="{FF2B5EF4-FFF2-40B4-BE49-F238E27FC236}">
              <a16:creationId xmlns:a16="http://schemas.microsoft.com/office/drawing/2014/main" id="{AD5D6497-750A-4058-B4F1-EB610B107E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2" name="Text Box 5">
          <a:extLst>
            <a:ext uri="{FF2B5EF4-FFF2-40B4-BE49-F238E27FC236}">
              <a16:creationId xmlns:a16="http://schemas.microsoft.com/office/drawing/2014/main" id="{279FB97A-1684-46FD-B6C3-66AD066D369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3" name="Text Box 5">
          <a:extLst>
            <a:ext uri="{FF2B5EF4-FFF2-40B4-BE49-F238E27FC236}">
              <a16:creationId xmlns:a16="http://schemas.microsoft.com/office/drawing/2014/main" id="{80B12F63-90E8-46AC-8294-55406E0EB8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4" name="Text Box 5">
          <a:extLst>
            <a:ext uri="{FF2B5EF4-FFF2-40B4-BE49-F238E27FC236}">
              <a16:creationId xmlns:a16="http://schemas.microsoft.com/office/drawing/2014/main" id="{DD8A7D9F-967C-481E-A1CA-C880A4A329E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5" name="Text Box 5">
          <a:extLst>
            <a:ext uri="{FF2B5EF4-FFF2-40B4-BE49-F238E27FC236}">
              <a16:creationId xmlns:a16="http://schemas.microsoft.com/office/drawing/2014/main" id="{4F3C8DD7-3A7C-48B0-A856-D4F34F548F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6" name="Text Box 5">
          <a:extLst>
            <a:ext uri="{FF2B5EF4-FFF2-40B4-BE49-F238E27FC236}">
              <a16:creationId xmlns:a16="http://schemas.microsoft.com/office/drawing/2014/main" id="{D1D236C7-D2A4-4B42-A49E-6A2F2DF136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7" name="Text Box 5">
          <a:extLst>
            <a:ext uri="{FF2B5EF4-FFF2-40B4-BE49-F238E27FC236}">
              <a16:creationId xmlns:a16="http://schemas.microsoft.com/office/drawing/2014/main" id="{9BD04F60-75D8-4883-B9C2-7A0EC7A8D6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8" name="Text Box 5">
          <a:extLst>
            <a:ext uri="{FF2B5EF4-FFF2-40B4-BE49-F238E27FC236}">
              <a16:creationId xmlns:a16="http://schemas.microsoft.com/office/drawing/2014/main" id="{277A1813-CC8A-49AD-B4AD-8D26CB91CD7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69" name="Text Box 5">
          <a:extLst>
            <a:ext uri="{FF2B5EF4-FFF2-40B4-BE49-F238E27FC236}">
              <a16:creationId xmlns:a16="http://schemas.microsoft.com/office/drawing/2014/main" id="{62280380-3483-45D9-B04E-1DE15E687E9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0" name="Text Box 5">
          <a:extLst>
            <a:ext uri="{FF2B5EF4-FFF2-40B4-BE49-F238E27FC236}">
              <a16:creationId xmlns:a16="http://schemas.microsoft.com/office/drawing/2014/main" id="{B29512C5-48A6-4947-9003-D00FBF6D6B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1" name="Text Box 5">
          <a:extLst>
            <a:ext uri="{FF2B5EF4-FFF2-40B4-BE49-F238E27FC236}">
              <a16:creationId xmlns:a16="http://schemas.microsoft.com/office/drawing/2014/main" id="{50747A06-FB06-4FA4-A603-8B60DF7CADF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2" name="Text Box 5">
          <a:extLst>
            <a:ext uri="{FF2B5EF4-FFF2-40B4-BE49-F238E27FC236}">
              <a16:creationId xmlns:a16="http://schemas.microsoft.com/office/drawing/2014/main" id="{236E9789-F8EC-497D-A2D6-D9D69EC5FBF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3" name="Text Box 5">
          <a:extLst>
            <a:ext uri="{FF2B5EF4-FFF2-40B4-BE49-F238E27FC236}">
              <a16:creationId xmlns:a16="http://schemas.microsoft.com/office/drawing/2014/main" id="{0FD6A5BA-632C-4AF3-85D1-CD787E55700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4" name="Text Box 5">
          <a:extLst>
            <a:ext uri="{FF2B5EF4-FFF2-40B4-BE49-F238E27FC236}">
              <a16:creationId xmlns:a16="http://schemas.microsoft.com/office/drawing/2014/main" id="{A5704C80-E4B2-4029-A78D-CB3346E8D7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5" name="Text Box 5">
          <a:extLst>
            <a:ext uri="{FF2B5EF4-FFF2-40B4-BE49-F238E27FC236}">
              <a16:creationId xmlns:a16="http://schemas.microsoft.com/office/drawing/2014/main" id="{4D8E4596-B026-4ACF-9B8D-804E707C39B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6" name="Text Box 5">
          <a:extLst>
            <a:ext uri="{FF2B5EF4-FFF2-40B4-BE49-F238E27FC236}">
              <a16:creationId xmlns:a16="http://schemas.microsoft.com/office/drawing/2014/main" id="{F6FF0B37-BE9D-43CE-95D3-06B7D69A2A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7" name="Text Box 5">
          <a:extLst>
            <a:ext uri="{FF2B5EF4-FFF2-40B4-BE49-F238E27FC236}">
              <a16:creationId xmlns:a16="http://schemas.microsoft.com/office/drawing/2014/main" id="{27F75964-F772-415A-B8AD-954B5D6951C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8" name="Text Box 5">
          <a:extLst>
            <a:ext uri="{FF2B5EF4-FFF2-40B4-BE49-F238E27FC236}">
              <a16:creationId xmlns:a16="http://schemas.microsoft.com/office/drawing/2014/main" id="{DEFC1E9F-6625-4859-A93D-A42B342EEC3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79" name="Text Box 5">
          <a:extLst>
            <a:ext uri="{FF2B5EF4-FFF2-40B4-BE49-F238E27FC236}">
              <a16:creationId xmlns:a16="http://schemas.microsoft.com/office/drawing/2014/main" id="{25A1F072-1CF9-4EFB-A373-4C9F104C576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0" name="Text Box 5">
          <a:extLst>
            <a:ext uri="{FF2B5EF4-FFF2-40B4-BE49-F238E27FC236}">
              <a16:creationId xmlns:a16="http://schemas.microsoft.com/office/drawing/2014/main" id="{75BCFACD-184F-4551-A8E4-19501E6204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1" name="Text Box 5">
          <a:extLst>
            <a:ext uri="{FF2B5EF4-FFF2-40B4-BE49-F238E27FC236}">
              <a16:creationId xmlns:a16="http://schemas.microsoft.com/office/drawing/2014/main" id="{430079D4-211A-4BB2-BE0E-50019B0072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2" name="Text Box 5">
          <a:extLst>
            <a:ext uri="{FF2B5EF4-FFF2-40B4-BE49-F238E27FC236}">
              <a16:creationId xmlns:a16="http://schemas.microsoft.com/office/drawing/2014/main" id="{4AAA2B1A-11D2-4F69-80AB-F0B969BBF21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3" name="Text Box 5">
          <a:extLst>
            <a:ext uri="{FF2B5EF4-FFF2-40B4-BE49-F238E27FC236}">
              <a16:creationId xmlns:a16="http://schemas.microsoft.com/office/drawing/2014/main" id="{24D578B3-1882-4C36-A4E0-FE3FD4210C2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4" name="Text Box 5">
          <a:extLst>
            <a:ext uri="{FF2B5EF4-FFF2-40B4-BE49-F238E27FC236}">
              <a16:creationId xmlns:a16="http://schemas.microsoft.com/office/drawing/2014/main" id="{DFC4CEAA-E061-406D-99C5-A55572ABDEB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5" name="Text Box 5">
          <a:extLst>
            <a:ext uri="{FF2B5EF4-FFF2-40B4-BE49-F238E27FC236}">
              <a16:creationId xmlns:a16="http://schemas.microsoft.com/office/drawing/2014/main" id="{B836199D-E700-41CE-BAAD-FD803AC791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6" name="Text Box 5">
          <a:extLst>
            <a:ext uri="{FF2B5EF4-FFF2-40B4-BE49-F238E27FC236}">
              <a16:creationId xmlns:a16="http://schemas.microsoft.com/office/drawing/2014/main" id="{03E45E20-E0BB-43E5-835A-88B2B135E1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7" name="Text Box 5">
          <a:extLst>
            <a:ext uri="{FF2B5EF4-FFF2-40B4-BE49-F238E27FC236}">
              <a16:creationId xmlns:a16="http://schemas.microsoft.com/office/drawing/2014/main" id="{F87E27F3-43E6-4D1D-A3A5-543C8F95B24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8" name="Text Box 5">
          <a:extLst>
            <a:ext uri="{FF2B5EF4-FFF2-40B4-BE49-F238E27FC236}">
              <a16:creationId xmlns:a16="http://schemas.microsoft.com/office/drawing/2014/main" id="{0A5DBDD2-8E0E-4883-A8EC-F2C3C7E200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89" name="Text Box 5">
          <a:extLst>
            <a:ext uri="{FF2B5EF4-FFF2-40B4-BE49-F238E27FC236}">
              <a16:creationId xmlns:a16="http://schemas.microsoft.com/office/drawing/2014/main" id="{81A78FE7-A633-4999-82D0-63F90C7D8F7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0" name="Text Box 5">
          <a:extLst>
            <a:ext uri="{FF2B5EF4-FFF2-40B4-BE49-F238E27FC236}">
              <a16:creationId xmlns:a16="http://schemas.microsoft.com/office/drawing/2014/main" id="{9AD6FDF2-385A-40D2-A320-AFA425B653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1" name="Text Box 5">
          <a:extLst>
            <a:ext uri="{FF2B5EF4-FFF2-40B4-BE49-F238E27FC236}">
              <a16:creationId xmlns:a16="http://schemas.microsoft.com/office/drawing/2014/main" id="{6166B9AB-CD00-4243-B153-70F3103AED2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2" name="Text Box 5">
          <a:extLst>
            <a:ext uri="{FF2B5EF4-FFF2-40B4-BE49-F238E27FC236}">
              <a16:creationId xmlns:a16="http://schemas.microsoft.com/office/drawing/2014/main" id="{DE31E25C-DA78-4AB1-9972-5C39F934910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3" name="Text Box 5">
          <a:extLst>
            <a:ext uri="{FF2B5EF4-FFF2-40B4-BE49-F238E27FC236}">
              <a16:creationId xmlns:a16="http://schemas.microsoft.com/office/drawing/2014/main" id="{F06FB1ED-8EA7-42AF-A0BB-3412F5C2D29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4" name="Text Box 5">
          <a:extLst>
            <a:ext uri="{FF2B5EF4-FFF2-40B4-BE49-F238E27FC236}">
              <a16:creationId xmlns:a16="http://schemas.microsoft.com/office/drawing/2014/main" id="{14EBADAE-FDD0-4611-8B8B-77C799EB714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5" name="Text Box 5">
          <a:extLst>
            <a:ext uri="{FF2B5EF4-FFF2-40B4-BE49-F238E27FC236}">
              <a16:creationId xmlns:a16="http://schemas.microsoft.com/office/drawing/2014/main" id="{C957581C-9081-4EA0-AE0D-33811973474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6" name="Text Box 5">
          <a:extLst>
            <a:ext uri="{FF2B5EF4-FFF2-40B4-BE49-F238E27FC236}">
              <a16:creationId xmlns:a16="http://schemas.microsoft.com/office/drawing/2014/main" id="{252FAAC8-24FC-4010-8F9C-FBC690116A8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7" name="Text Box 5">
          <a:extLst>
            <a:ext uri="{FF2B5EF4-FFF2-40B4-BE49-F238E27FC236}">
              <a16:creationId xmlns:a16="http://schemas.microsoft.com/office/drawing/2014/main" id="{D7E2CBE2-5396-4C9F-9D30-E0812B47C32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8" name="Text Box 5">
          <a:extLst>
            <a:ext uri="{FF2B5EF4-FFF2-40B4-BE49-F238E27FC236}">
              <a16:creationId xmlns:a16="http://schemas.microsoft.com/office/drawing/2014/main" id="{1D09A0AB-D748-4983-B1EB-A735EEBD2B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699" name="Text Box 5">
          <a:extLst>
            <a:ext uri="{FF2B5EF4-FFF2-40B4-BE49-F238E27FC236}">
              <a16:creationId xmlns:a16="http://schemas.microsoft.com/office/drawing/2014/main" id="{8D9B76FC-C5D7-4121-8D0F-DBE8F8F1D6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0" name="Text Box 5">
          <a:extLst>
            <a:ext uri="{FF2B5EF4-FFF2-40B4-BE49-F238E27FC236}">
              <a16:creationId xmlns:a16="http://schemas.microsoft.com/office/drawing/2014/main" id="{A2EF08FA-884F-4417-9D62-454F090795E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1" name="Text Box 5">
          <a:extLst>
            <a:ext uri="{FF2B5EF4-FFF2-40B4-BE49-F238E27FC236}">
              <a16:creationId xmlns:a16="http://schemas.microsoft.com/office/drawing/2014/main" id="{B7D00A4E-5A26-49CC-9116-661987A305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2" name="Text Box 5">
          <a:extLst>
            <a:ext uri="{FF2B5EF4-FFF2-40B4-BE49-F238E27FC236}">
              <a16:creationId xmlns:a16="http://schemas.microsoft.com/office/drawing/2014/main" id="{4A19CAD8-A327-47D5-9E3A-FCF5C057158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3" name="Text Box 5">
          <a:extLst>
            <a:ext uri="{FF2B5EF4-FFF2-40B4-BE49-F238E27FC236}">
              <a16:creationId xmlns:a16="http://schemas.microsoft.com/office/drawing/2014/main" id="{C1DC9C4A-AD3C-46CC-A8EB-EAF357F8AC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4" name="Text Box 5">
          <a:extLst>
            <a:ext uri="{FF2B5EF4-FFF2-40B4-BE49-F238E27FC236}">
              <a16:creationId xmlns:a16="http://schemas.microsoft.com/office/drawing/2014/main" id="{582F9735-450E-47E8-8311-D26553083E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5" name="Text Box 5">
          <a:extLst>
            <a:ext uri="{FF2B5EF4-FFF2-40B4-BE49-F238E27FC236}">
              <a16:creationId xmlns:a16="http://schemas.microsoft.com/office/drawing/2014/main" id="{5DFEEB69-68A8-48B0-ACE6-C325A7047DB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6" name="Text Box 5">
          <a:extLst>
            <a:ext uri="{FF2B5EF4-FFF2-40B4-BE49-F238E27FC236}">
              <a16:creationId xmlns:a16="http://schemas.microsoft.com/office/drawing/2014/main" id="{033DB2A6-A0E9-4882-B68F-59C4BA601E7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7" name="Text Box 5">
          <a:extLst>
            <a:ext uri="{FF2B5EF4-FFF2-40B4-BE49-F238E27FC236}">
              <a16:creationId xmlns:a16="http://schemas.microsoft.com/office/drawing/2014/main" id="{06D72A6B-293A-42F5-9088-5CBB0D14918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8" name="Text Box 5">
          <a:extLst>
            <a:ext uri="{FF2B5EF4-FFF2-40B4-BE49-F238E27FC236}">
              <a16:creationId xmlns:a16="http://schemas.microsoft.com/office/drawing/2014/main" id="{641F0BCD-0464-4F8D-80D4-11DDFA2C236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09" name="Text Box 5">
          <a:extLst>
            <a:ext uri="{FF2B5EF4-FFF2-40B4-BE49-F238E27FC236}">
              <a16:creationId xmlns:a16="http://schemas.microsoft.com/office/drawing/2014/main" id="{83B07334-A9E7-41B8-9790-527E5D6FC5E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0" name="Text Box 5">
          <a:extLst>
            <a:ext uri="{FF2B5EF4-FFF2-40B4-BE49-F238E27FC236}">
              <a16:creationId xmlns:a16="http://schemas.microsoft.com/office/drawing/2014/main" id="{7F8EE983-3D93-4974-BF07-9BE190A6A11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1" name="Text Box 5">
          <a:extLst>
            <a:ext uri="{FF2B5EF4-FFF2-40B4-BE49-F238E27FC236}">
              <a16:creationId xmlns:a16="http://schemas.microsoft.com/office/drawing/2014/main" id="{8019148F-2F16-4A43-85AC-29DAC6E2548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2" name="Text Box 5">
          <a:extLst>
            <a:ext uri="{FF2B5EF4-FFF2-40B4-BE49-F238E27FC236}">
              <a16:creationId xmlns:a16="http://schemas.microsoft.com/office/drawing/2014/main" id="{09869DA1-C8DE-44B6-BB7E-60DB1B85F1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3" name="Text Box 5">
          <a:extLst>
            <a:ext uri="{FF2B5EF4-FFF2-40B4-BE49-F238E27FC236}">
              <a16:creationId xmlns:a16="http://schemas.microsoft.com/office/drawing/2014/main" id="{A126156F-9785-410E-96FE-9CBE36F80FA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4" name="Text Box 5">
          <a:extLst>
            <a:ext uri="{FF2B5EF4-FFF2-40B4-BE49-F238E27FC236}">
              <a16:creationId xmlns:a16="http://schemas.microsoft.com/office/drawing/2014/main" id="{301B00B0-BB2C-4D7C-A4F1-ABB112742D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5" name="Text Box 5">
          <a:extLst>
            <a:ext uri="{FF2B5EF4-FFF2-40B4-BE49-F238E27FC236}">
              <a16:creationId xmlns:a16="http://schemas.microsoft.com/office/drawing/2014/main" id="{EB141F55-A887-4457-A59C-F61ACE67EA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6" name="Text Box 5">
          <a:extLst>
            <a:ext uri="{FF2B5EF4-FFF2-40B4-BE49-F238E27FC236}">
              <a16:creationId xmlns:a16="http://schemas.microsoft.com/office/drawing/2014/main" id="{1022BA59-D9CE-44AF-AD4F-5F614E2999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7" name="Text Box 5">
          <a:extLst>
            <a:ext uri="{FF2B5EF4-FFF2-40B4-BE49-F238E27FC236}">
              <a16:creationId xmlns:a16="http://schemas.microsoft.com/office/drawing/2014/main" id="{8CC658E0-CF95-45DB-A6E2-AC69CE307A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8" name="Text Box 5">
          <a:extLst>
            <a:ext uri="{FF2B5EF4-FFF2-40B4-BE49-F238E27FC236}">
              <a16:creationId xmlns:a16="http://schemas.microsoft.com/office/drawing/2014/main" id="{AAB4F822-EA57-4AA5-BCAB-D5D08271E9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19" name="Text Box 5">
          <a:extLst>
            <a:ext uri="{FF2B5EF4-FFF2-40B4-BE49-F238E27FC236}">
              <a16:creationId xmlns:a16="http://schemas.microsoft.com/office/drawing/2014/main" id="{5ACCDE64-209B-4BB1-9700-BE3F41672E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0" name="Text Box 5">
          <a:extLst>
            <a:ext uri="{FF2B5EF4-FFF2-40B4-BE49-F238E27FC236}">
              <a16:creationId xmlns:a16="http://schemas.microsoft.com/office/drawing/2014/main" id="{CB5F7433-018C-418E-9508-7A328477868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1" name="Text Box 5">
          <a:extLst>
            <a:ext uri="{FF2B5EF4-FFF2-40B4-BE49-F238E27FC236}">
              <a16:creationId xmlns:a16="http://schemas.microsoft.com/office/drawing/2014/main" id="{AC199189-24A0-405D-A28E-BCB1B1AF1E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2" name="Text Box 5">
          <a:extLst>
            <a:ext uri="{FF2B5EF4-FFF2-40B4-BE49-F238E27FC236}">
              <a16:creationId xmlns:a16="http://schemas.microsoft.com/office/drawing/2014/main" id="{4A10BCAE-7093-400D-A4B8-1C2CECCC68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3" name="Text Box 5">
          <a:extLst>
            <a:ext uri="{FF2B5EF4-FFF2-40B4-BE49-F238E27FC236}">
              <a16:creationId xmlns:a16="http://schemas.microsoft.com/office/drawing/2014/main" id="{1D46D26D-6EB8-4C3D-9981-599F35ACB36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4" name="Text Box 5">
          <a:extLst>
            <a:ext uri="{FF2B5EF4-FFF2-40B4-BE49-F238E27FC236}">
              <a16:creationId xmlns:a16="http://schemas.microsoft.com/office/drawing/2014/main" id="{7870E135-2EB7-47C7-9C51-1C388BF774B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5" name="Text Box 5">
          <a:extLst>
            <a:ext uri="{FF2B5EF4-FFF2-40B4-BE49-F238E27FC236}">
              <a16:creationId xmlns:a16="http://schemas.microsoft.com/office/drawing/2014/main" id="{012464A5-4B40-4D70-B5CE-FADE763F34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6" name="Text Box 5">
          <a:extLst>
            <a:ext uri="{FF2B5EF4-FFF2-40B4-BE49-F238E27FC236}">
              <a16:creationId xmlns:a16="http://schemas.microsoft.com/office/drawing/2014/main" id="{F4EC16A6-67F4-4F32-ABF4-00950CD0C88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7" name="Text Box 5">
          <a:extLst>
            <a:ext uri="{FF2B5EF4-FFF2-40B4-BE49-F238E27FC236}">
              <a16:creationId xmlns:a16="http://schemas.microsoft.com/office/drawing/2014/main" id="{F4BBD9C7-81DB-4D65-8498-7D4C9E5CEE3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8" name="Text Box 5">
          <a:extLst>
            <a:ext uri="{FF2B5EF4-FFF2-40B4-BE49-F238E27FC236}">
              <a16:creationId xmlns:a16="http://schemas.microsoft.com/office/drawing/2014/main" id="{077D60CD-8E55-49B1-8AD1-C62F846210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29" name="Text Box 5">
          <a:extLst>
            <a:ext uri="{FF2B5EF4-FFF2-40B4-BE49-F238E27FC236}">
              <a16:creationId xmlns:a16="http://schemas.microsoft.com/office/drawing/2014/main" id="{58CBD7B4-4CA5-44A0-8FEB-017A6B40DC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0" name="Text Box 5">
          <a:extLst>
            <a:ext uri="{FF2B5EF4-FFF2-40B4-BE49-F238E27FC236}">
              <a16:creationId xmlns:a16="http://schemas.microsoft.com/office/drawing/2014/main" id="{38D6A61E-F54B-4785-BB5D-A1F9AC07A30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1" name="Text Box 5">
          <a:extLst>
            <a:ext uri="{FF2B5EF4-FFF2-40B4-BE49-F238E27FC236}">
              <a16:creationId xmlns:a16="http://schemas.microsoft.com/office/drawing/2014/main" id="{11DD5A25-50C4-44F7-A21E-C87EB961440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2" name="Text Box 5">
          <a:extLst>
            <a:ext uri="{FF2B5EF4-FFF2-40B4-BE49-F238E27FC236}">
              <a16:creationId xmlns:a16="http://schemas.microsoft.com/office/drawing/2014/main" id="{DF2880E9-CCF5-4DB3-A436-741A56BABA6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3" name="Text Box 5">
          <a:extLst>
            <a:ext uri="{FF2B5EF4-FFF2-40B4-BE49-F238E27FC236}">
              <a16:creationId xmlns:a16="http://schemas.microsoft.com/office/drawing/2014/main" id="{C4B29110-B35B-4DD6-92E0-59F01397F38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4" name="Text Box 5">
          <a:extLst>
            <a:ext uri="{FF2B5EF4-FFF2-40B4-BE49-F238E27FC236}">
              <a16:creationId xmlns:a16="http://schemas.microsoft.com/office/drawing/2014/main" id="{2DAC1071-B0C2-4EDF-83FA-CD2728ACA7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5" name="Text Box 5">
          <a:extLst>
            <a:ext uri="{FF2B5EF4-FFF2-40B4-BE49-F238E27FC236}">
              <a16:creationId xmlns:a16="http://schemas.microsoft.com/office/drawing/2014/main" id="{E66E0305-C859-47D8-99AC-61C265BCA8B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6" name="Text Box 5">
          <a:extLst>
            <a:ext uri="{FF2B5EF4-FFF2-40B4-BE49-F238E27FC236}">
              <a16:creationId xmlns:a16="http://schemas.microsoft.com/office/drawing/2014/main" id="{A0F1529F-C01E-4312-A8FE-945955FDA9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7" name="Text Box 5">
          <a:extLst>
            <a:ext uri="{FF2B5EF4-FFF2-40B4-BE49-F238E27FC236}">
              <a16:creationId xmlns:a16="http://schemas.microsoft.com/office/drawing/2014/main" id="{DCD9A157-F874-4F4E-9B28-230762CA32F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8" name="Text Box 5">
          <a:extLst>
            <a:ext uri="{FF2B5EF4-FFF2-40B4-BE49-F238E27FC236}">
              <a16:creationId xmlns:a16="http://schemas.microsoft.com/office/drawing/2014/main" id="{63D3E7CC-2A69-489A-9401-B21ECF4AEA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39" name="Text Box 5">
          <a:extLst>
            <a:ext uri="{FF2B5EF4-FFF2-40B4-BE49-F238E27FC236}">
              <a16:creationId xmlns:a16="http://schemas.microsoft.com/office/drawing/2014/main" id="{85B6511B-2336-4D43-8379-97A7A3DFE8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0" name="Text Box 5">
          <a:extLst>
            <a:ext uri="{FF2B5EF4-FFF2-40B4-BE49-F238E27FC236}">
              <a16:creationId xmlns:a16="http://schemas.microsoft.com/office/drawing/2014/main" id="{FE6BFDB4-1092-48E2-B7CB-9B19F933A45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1" name="Text Box 5">
          <a:extLst>
            <a:ext uri="{FF2B5EF4-FFF2-40B4-BE49-F238E27FC236}">
              <a16:creationId xmlns:a16="http://schemas.microsoft.com/office/drawing/2014/main" id="{3AC7783B-EEF3-4E6E-95E9-AD1DC1EB4A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2" name="Text Box 5">
          <a:extLst>
            <a:ext uri="{FF2B5EF4-FFF2-40B4-BE49-F238E27FC236}">
              <a16:creationId xmlns:a16="http://schemas.microsoft.com/office/drawing/2014/main" id="{2DD35CEB-4B08-43D3-84EA-E9847F3AD3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3" name="Text Box 5">
          <a:extLst>
            <a:ext uri="{FF2B5EF4-FFF2-40B4-BE49-F238E27FC236}">
              <a16:creationId xmlns:a16="http://schemas.microsoft.com/office/drawing/2014/main" id="{0F9B90C8-96C3-40D2-979C-3C254A7DA42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4" name="Text Box 5">
          <a:extLst>
            <a:ext uri="{FF2B5EF4-FFF2-40B4-BE49-F238E27FC236}">
              <a16:creationId xmlns:a16="http://schemas.microsoft.com/office/drawing/2014/main" id="{0BEE2A64-724B-4283-8FB9-1EDD9F7D9D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5" name="Text Box 5">
          <a:extLst>
            <a:ext uri="{FF2B5EF4-FFF2-40B4-BE49-F238E27FC236}">
              <a16:creationId xmlns:a16="http://schemas.microsoft.com/office/drawing/2014/main" id="{74C3C08F-C824-4799-8510-77E9F368584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6" name="Text Box 5">
          <a:extLst>
            <a:ext uri="{FF2B5EF4-FFF2-40B4-BE49-F238E27FC236}">
              <a16:creationId xmlns:a16="http://schemas.microsoft.com/office/drawing/2014/main" id="{56C33D96-423A-4BF6-8FC9-399D2AD4CAE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7" name="Text Box 5">
          <a:extLst>
            <a:ext uri="{FF2B5EF4-FFF2-40B4-BE49-F238E27FC236}">
              <a16:creationId xmlns:a16="http://schemas.microsoft.com/office/drawing/2014/main" id="{D05CEDB5-F3E9-4B0D-9753-39040F11FD4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8" name="Text Box 5">
          <a:extLst>
            <a:ext uri="{FF2B5EF4-FFF2-40B4-BE49-F238E27FC236}">
              <a16:creationId xmlns:a16="http://schemas.microsoft.com/office/drawing/2014/main" id="{0C2C7E30-0087-42CE-B454-0D6BB9348F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49" name="Text Box 5">
          <a:extLst>
            <a:ext uri="{FF2B5EF4-FFF2-40B4-BE49-F238E27FC236}">
              <a16:creationId xmlns:a16="http://schemas.microsoft.com/office/drawing/2014/main" id="{3F442526-E235-4F70-98A9-AAB8F36687D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0" name="Text Box 5">
          <a:extLst>
            <a:ext uri="{FF2B5EF4-FFF2-40B4-BE49-F238E27FC236}">
              <a16:creationId xmlns:a16="http://schemas.microsoft.com/office/drawing/2014/main" id="{D5A3F085-6582-435F-83FD-33F7E24D69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1" name="Text Box 5">
          <a:extLst>
            <a:ext uri="{FF2B5EF4-FFF2-40B4-BE49-F238E27FC236}">
              <a16:creationId xmlns:a16="http://schemas.microsoft.com/office/drawing/2014/main" id="{D8134434-C680-4836-8A54-ECEECA149A0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2" name="Text Box 5">
          <a:extLst>
            <a:ext uri="{FF2B5EF4-FFF2-40B4-BE49-F238E27FC236}">
              <a16:creationId xmlns:a16="http://schemas.microsoft.com/office/drawing/2014/main" id="{852A2615-06C5-45BE-8ACC-34D2F649C4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3" name="Text Box 5">
          <a:extLst>
            <a:ext uri="{FF2B5EF4-FFF2-40B4-BE49-F238E27FC236}">
              <a16:creationId xmlns:a16="http://schemas.microsoft.com/office/drawing/2014/main" id="{A7826B66-1DFA-4090-9F50-E731B3C1B7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4" name="Text Box 5">
          <a:extLst>
            <a:ext uri="{FF2B5EF4-FFF2-40B4-BE49-F238E27FC236}">
              <a16:creationId xmlns:a16="http://schemas.microsoft.com/office/drawing/2014/main" id="{EA0C1BD6-407B-4DF8-AA8F-65D3AB42D60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5" name="Text Box 5">
          <a:extLst>
            <a:ext uri="{FF2B5EF4-FFF2-40B4-BE49-F238E27FC236}">
              <a16:creationId xmlns:a16="http://schemas.microsoft.com/office/drawing/2014/main" id="{8324F945-CFE3-4051-A6C1-BE3BFB77F68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6" name="Text Box 5">
          <a:extLst>
            <a:ext uri="{FF2B5EF4-FFF2-40B4-BE49-F238E27FC236}">
              <a16:creationId xmlns:a16="http://schemas.microsoft.com/office/drawing/2014/main" id="{73DF1446-4466-4175-96D0-B4B2E76F51F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7" name="Text Box 5">
          <a:extLst>
            <a:ext uri="{FF2B5EF4-FFF2-40B4-BE49-F238E27FC236}">
              <a16:creationId xmlns:a16="http://schemas.microsoft.com/office/drawing/2014/main" id="{747333F6-852E-479D-9D1F-61BD664079D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8" name="Text Box 5">
          <a:extLst>
            <a:ext uri="{FF2B5EF4-FFF2-40B4-BE49-F238E27FC236}">
              <a16:creationId xmlns:a16="http://schemas.microsoft.com/office/drawing/2014/main" id="{0EF802A8-0D0A-40BE-B0F0-52F17F4EABA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59" name="Text Box 5">
          <a:extLst>
            <a:ext uri="{FF2B5EF4-FFF2-40B4-BE49-F238E27FC236}">
              <a16:creationId xmlns:a16="http://schemas.microsoft.com/office/drawing/2014/main" id="{C93110C8-38E4-4035-995A-F5AFB0BBB90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0" name="Text Box 5">
          <a:extLst>
            <a:ext uri="{FF2B5EF4-FFF2-40B4-BE49-F238E27FC236}">
              <a16:creationId xmlns:a16="http://schemas.microsoft.com/office/drawing/2014/main" id="{D81AF8E1-26FA-4D78-BA6D-EAAD21F706D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1" name="Text Box 5">
          <a:extLst>
            <a:ext uri="{FF2B5EF4-FFF2-40B4-BE49-F238E27FC236}">
              <a16:creationId xmlns:a16="http://schemas.microsoft.com/office/drawing/2014/main" id="{5852FE43-E7E1-4FF4-98AD-BE779125B0D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2" name="Text Box 5">
          <a:extLst>
            <a:ext uri="{FF2B5EF4-FFF2-40B4-BE49-F238E27FC236}">
              <a16:creationId xmlns:a16="http://schemas.microsoft.com/office/drawing/2014/main" id="{E1AACEDA-519F-4A59-8F55-EFF3DC98E3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3" name="Text Box 5">
          <a:extLst>
            <a:ext uri="{FF2B5EF4-FFF2-40B4-BE49-F238E27FC236}">
              <a16:creationId xmlns:a16="http://schemas.microsoft.com/office/drawing/2014/main" id="{668E6401-1359-4E15-A72B-65982FD342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4" name="Text Box 5">
          <a:extLst>
            <a:ext uri="{FF2B5EF4-FFF2-40B4-BE49-F238E27FC236}">
              <a16:creationId xmlns:a16="http://schemas.microsoft.com/office/drawing/2014/main" id="{8F95753E-D497-4FE5-BCB9-28950DAFA8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5" name="Text Box 5">
          <a:extLst>
            <a:ext uri="{FF2B5EF4-FFF2-40B4-BE49-F238E27FC236}">
              <a16:creationId xmlns:a16="http://schemas.microsoft.com/office/drawing/2014/main" id="{87E8B4AD-3700-4DB6-8C60-F97686C69AB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6" name="Text Box 5">
          <a:extLst>
            <a:ext uri="{FF2B5EF4-FFF2-40B4-BE49-F238E27FC236}">
              <a16:creationId xmlns:a16="http://schemas.microsoft.com/office/drawing/2014/main" id="{2269D8B1-036B-4DF7-A699-CFBBEB1CD9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7" name="Text Box 5">
          <a:extLst>
            <a:ext uri="{FF2B5EF4-FFF2-40B4-BE49-F238E27FC236}">
              <a16:creationId xmlns:a16="http://schemas.microsoft.com/office/drawing/2014/main" id="{BED3E245-2276-4117-A39B-84B0E794FA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8" name="Text Box 5">
          <a:extLst>
            <a:ext uri="{FF2B5EF4-FFF2-40B4-BE49-F238E27FC236}">
              <a16:creationId xmlns:a16="http://schemas.microsoft.com/office/drawing/2014/main" id="{B3469A96-1809-4052-ADE5-5186149B46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69" name="Text Box 5">
          <a:extLst>
            <a:ext uri="{FF2B5EF4-FFF2-40B4-BE49-F238E27FC236}">
              <a16:creationId xmlns:a16="http://schemas.microsoft.com/office/drawing/2014/main" id="{D643DFCE-3B5A-49E6-A0A9-14CE59B30F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0" name="Text Box 5">
          <a:extLst>
            <a:ext uri="{FF2B5EF4-FFF2-40B4-BE49-F238E27FC236}">
              <a16:creationId xmlns:a16="http://schemas.microsoft.com/office/drawing/2014/main" id="{BE1E695A-9D88-45E1-B3A8-FFC005A172D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1" name="Text Box 5">
          <a:extLst>
            <a:ext uri="{FF2B5EF4-FFF2-40B4-BE49-F238E27FC236}">
              <a16:creationId xmlns:a16="http://schemas.microsoft.com/office/drawing/2014/main" id="{B0E70389-731E-4A4C-A170-F2858E15D9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2" name="Text Box 5">
          <a:extLst>
            <a:ext uri="{FF2B5EF4-FFF2-40B4-BE49-F238E27FC236}">
              <a16:creationId xmlns:a16="http://schemas.microsoft.com/office/drawing/2014/main" id="{AAF91C21-88AA-4A04-A5B2-002F87F039F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3" name="Text Box 5">
          <a:extLst>
            <a:ext uri="{FF2B5EF4-FFF2-40B4-BE49-F238E27FC236}">
              <a16:creationId xmlns:a16="http://schemas.microsoft.com/office/drawing/2014/main" id="{48F24E06-649D-44FA-AC86-DBE313167D0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4" name="Text Box 5">
          <a:extLst>
            <a:ext uri="{FF2B5EF4-FFF2-40B4-BE49-F238E27FC236}">
              <a16:creationId xmlns:a16="http://schemas.microsoft.com/office/drawing/2014/main" id="{307AF406-76C6-4B6A-B172-963A6D68339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5" name="Text Box 5">
          <a:extLst>
            <a:ext uri="{FF2B5EF4-FFF2-40B4-BE49-F238E27FC236}">
              <a16:creationId xmlns:a16="http://schemas.microsoft.com/office/drawing/2014/main" id="{E1D1BD3A-AB23-48A1-A48C-1CA6C0FADE4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6" name="Text Box 5">
          <a:extLst>
            <a:ext uri="{FF2B5EF4-FFF2-40B4-BE49-F238E27FC236}">
              <a16:creationId xmlns:a16="http://schemas.microsoft.com/office/drawing/2014/main" id="{1916A4A2-9AB7-4707-B0DD-BCCB1BCBCF1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7" name="Text Box 5">
          <a:extLst>
            <a:ext uri="{FF2B5EF4-FFF2-40B4-BE49-F238E27FC236}">
              <a16:creationId xmlns:a16="http://schemas.microsoft.com/office/drawing/2014/main" id="{F70A980E-9FC8-4762-8661-E855473A5E0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8" name="Text Box 5">
          <a:extLst>
            <a:ext uri="{FF2B5EF4-FFF2-40B4-BE49-F238E27FC236}">
              <a16:creationId xmlns:a16="http://schemas.microsoft.com/office/drawing/2014/main" id="{CFC05E1D-A548-40F0-B36D-4AB78D98E1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79" name="Text Box 5">
          <a:extLst>
            <a:ext uri="{FF2B5EF4-FFF2-40B4-BE49-F238E27FC236}">
              <a16:creationId xmlns:a16="http://schemas.microsoft.com/office/drawing/2014/main" id="{91FB2D28-ED09-4D5D-A097-72C48FE11B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0" name="Text Box 5">
          <a:extLst>
            <a:ext uri="{FF2B5EF4-FFF2-40B4-BE49-F238E27FC236}">
              <a16:creationId xmlns:a16="http://schemas.microsoft.com/office/drawing/2014/main" id="{D940C6ED-86BB-40F6-897F-33C5B860148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1" name="Text Box 5">
          <a:extLst>
            <a:ext uri="{FF2B5EF4-FFF2-40B4-BE49-F238E27FC236}">
              <a16:creationId xmlns:a16="http://schemas.microsoft.com/office/drawing/2014/main" id="{05A76384-25B2-40FE-9F18-76A2451CC8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2" name="Text Box 5">
          <a:extLst>
            <a:ext uri="{FF2B5EF4-FFF2-40B4-BE49-F238E27FC236}">
              <a16:creationId xmlns:a16="http://schemas.microsoft.com/office/drawing/2014/main" id="{1D2822EF-92F0-4A7E-B828-4C6D1AE0026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3" name="Text Box 5">
          <a:extLst>
            <a:ext uri="{FF2B5EF4-FFF2-40B4-BE49-F238E27FC236}">
              <a16:creationId xmlns:a16="http://schemas.microsoft.com/office/drawing/2014/main" id="{D43EC215-B068-425F-B70B-72260929231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4" name="Text Box 5">
          <a:extLst>
            <a:ext uri="{FF2B5EF4-FFF2-40B4-BE49-F238E27FC236}">
              <a16:creationId xmlns:a16="http://schemas.microsoft.com/office/drawing/2014/main" id="{E5F81BF3-E42D-489E-866C-6A9481DEF0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5" name="Text Box 5">
          <a:extLst>
            <a:ext uri="{FF2B5EF4-FFF2-40B4-BE49-F238E27FC236}">
              <a16:creationId xmlns:a16="http://schemas.microsoft.com/office/drawing/2014/main" id="{F7709583-78BE-4284-A91D-9F06D6335CA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6" name="Text Box 5">
          <a:extLst>
            <a:ext uri="{FF2B5EF4-FFF2-40B4-BE49-F238E27FC236}">
              <a16:creationId xmlns:a16="http://schemas.microsoft.com/office/drawing/2014/main" id="{8B70C428-047F-499C-8291-2996DEDCC95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7" name="Text Box 5">
          <a:extLst>
            <a:ext uri="{FF2B5EF4-FFF2-40B4-BE49-F238E27FC236}">
              <a16:creationId xmlns:a16="http://schemas.microsoft.com/office/drawing/2014/main" id="{89ED05CE-DEAC-4C6F-8FF4-DB03A6EA18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8" name="Text Box 5">
          <a:extLst>
            <a:ext uri="{FF2B5EF4-FFF2-40B4-BE49-F238E27FC236}">
              <a16:creationId xmlns:a16="http://schemas.microsoft.com/office/drawing/2014/main" id="{E00F4240-2C44-473D-B5D8-EDC0FF4D61C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89" name="Text Box 5">
          <a:extLst>
            <a:ext uri="{FF2B5EF4-FFF2-40B4-BE49-F238E27FC236}">
              <a16:creationId xmlns:a16="http://schemas.microsoft.com/office/drawing/2014/main" id="{54A88F5D-5DD4-4FC6-9D5C-6EE352F753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0" name="Text Box 5">
          <a:extLst>
            <a:ext uri="{FF2B5EF4-FFF2-40B4-BE49-F238E27FC236}">
              <a16:creationId xmlns:a16="http://schemas.microsoft.com/office/drawing/2014/main" id="{AEB52671-8120-40C9-BF5B-9274F01D91E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1" name="Text Box 5">
          <a:extLst>
            <a:ext uri="{FF2B5EF4-FFF2-40B4-BE49-F238E27FC236}">
              <a16:creationId xmlns:a16="http://schemas.microsoft.com/office/drawing/2014/main" id="{EA95FA41-79B5-4220-96DF-AB36EA5713D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2" name="Text Box 5">
          <a:extLst>
            <a:ext uri="{FF2B5EF4-FFF2-40B4-BE49-F238E27FC236}">
              <a16:creationId xmlns:a16="http://schemas.microsoft.com/office/drawing/2014/main" id="{76379475-46A0-46BC-B1A8-C874A9A6FE1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3" name="Text Box 5">
          <a:extLst>
            <a:ext uri="{FF2B5EF4-FFF2-40B4-BE49-F238E27FC236}">
              <a16:creationId xmlns:a16="http://schemas.microsoft.com/office/drawing/2014/main" id="{EF638A42-4009-46E7-8E70-20F52E5A29E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4" name="Text Box 5">
          <a:extLst>
            <a:ext uri="{FF2B5EF4-FFF2-40B4-BE49-F238E27FC236}">
              <a16:creationId xmlns:a16="http://schemas.microsoft.com/office/drawing/2014/main" id="{5D8AA312-D4EF-46E2-9B12-B1CC76788AC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5" name="Text Box 5">
          <a:extLst>
            <a:ext uri="{FF2B5EF4-FFF2-40B4-BE49-F238E27FC236}">
              <a16:creationId xmlns:a16="http://schemas.microsoft.com/office/drawing/2014/main" id="{518BEA1F-3AD3-4FB8-9A27-0DEEC4027E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6" name="Text Box 5">
          <a:extLst>
            <a:ext uri="{FF2B5EF4-FFF2-40B4-BE49-F238E27FC236}">
              <a16:creationId xmlns:a16="http://schemas.microsoft.com/office/drawing/2014/main" id="{4BE9BA95-6073-4258-B654-1A7E980FB55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7" name="Text Box 5">
          <a:extLst>
            <a:ext uri="{FF2B5EF4-FFF2-40B4-BE49-F238E27FC236}">
              <a16:creationId xmlns:a16="http://schemas.microsoft.com/office/drawing/2014/main" id="{FAF12BF9-ED09-46F3-A865-1B5F1F8E3CF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8" name="Text Box 5">
          <a:extLst>
            <a:ext uri="{FF2B5EF4-FFF2-40B4-BE49-F238E27FC236}">
              <a16:creationId xmlns:a16="http://schemas.microsoft.com/office/drawing/2014/main" id="{9A35E83B-4386-42E4-8545-75B52371952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799" name="Text Box 5">
          <a:extLst>
            <a:ext uri="{FF2B5EF4-FFF2-40B4-BE49-F238E27FC236}">
              <a16:creationId xmlns:a16="http://schemas.microsoft.com/office/drawing/2014/main" id="{94C60F0C-FB6B-475F-A331-A3A6A796E28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800" name="Text Box 5">
          <a:extLst>
            <a:ext uri="{FF2B5EF4-FFF2-40B4-BE49-F238E27FC236}">
              <a16:creationId xmlns:a16="http://schemas.microsoft.com/office/drawing/2014/main" id="{E5B60741-69B5-4C5A-81D4-C2CB7ACEC8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801" name="Text Box 5">
          <a:extLst>
            <a:ext uri="{FF2B5EF4-FFF2-40B4-BE49-F238E27FC236}">
              <a16:creationId xmlns:a16="http://schemas.microsoft.com/office/drawing/2014/main" id="{107AF093-C7D3-4D63-BF24-59F01F37294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802" name="Text Box 5">
          <a:extLst>
            <a:ext uri="{FF2B5EF4-FFF2-40B4-BE49-F238E27FC236}">
              <a16:creationId xmlns:a16="http://schemas.microsoft.com/office/drawing/2014/main" id="{0546D367-C2F1-425D-9070-5BF8CA8238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803" name="Text Box 5">
          <a:extLst>
            <a:ext uri="{FF2B5EF4-FFF2-40B4-BE49-F238E27FC236}">
              <a16:creationId xmlns:a16="http://schemas.microsoft.com/office/drawing/2014/main" id="{8AAAF1CA-3543-4543-AC4E-CDEAE1104A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804" name="Text Box 5">
          <a:extLst>
            <a:ext uri="{FF2B5EF4-FFF2-40B4-BE49-F238E27FC236}">
              <a16:creationId xmlns:a16="http://schemas.microsoft.com/office/drawing/2014/main" id="{1D1C73F0-5B45-45A8-8988-06313FD5E9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65</xdr:row>
      <xdr:rowOff>0</xdr:rowOff>
    </xdr:from>
    <xdr:ext cx="70485" cy="192192"/>
    <xdr:sp macro="" textlink="">
      <xdr:nvSpPr>
        <xdr:cNvPr id="805" name="Text Box 5">
          <a:extLst>
            <a:ext uri="{FF2B5EF4-FFF2-40B4-BE49-F238E27FC236}">
              <a16:creationId xmlns:a16="http://schemas.microsoft.com/office/drawing/2014/main" id="{E7E0DD92-7828-48BB-94E2-97AF581F0D82}"/>
            </a:ext>
          </a:extLst>
        </xdr:cNvPr>
        <xdr:cNvSpPr txBox="1">
          <a:spLocks noChangeArrowheads="1"/>
        </xdr:cNvSpPr>
      </xdr:nvSpPr>
      <xdr:spPr bwMode="auto">
        <a:xfrm>
          <a:off x="4445000" y="38071425"/>
          <a:ext cx="70485" cy="192192"/>
        </a:xfrm>
        <a:prstGeom prst="rect">
          <a:avLst/>
        </a:prstGeom>
        <a:noFill/>
        <a:ln w="9525">
          <a:noFill/>
          <a:miter lim="800000"/>
          <a:headEnd/>
          <a:tailEnd/>
        </a:ln>
      </xdr:spPr>
    </xdr:sp>
    <xdr:clientData/>
  </xdr:oneCellAnchor>
  <xdr:oneCellAnchor>
    <xdr:from>
      <xdr:col>24</xdr:col>
      <xdr:colOff>66675</xdr:colOff>
      <xdr:row>65</xdr:row>
      <xdr:rowOff>0</xdr:rowOff>
    </xdr:from>
    <xdr:ext cx="66675" cy="188382"/>
    <xdr:sp macro="" textlink="">
      <xdr:nvSpPr>
        <xdr:cNvPr id="806" name="Text Box 5">
          <a:extLst>
            <a:ext uri="{FF2B5EF4-FFF2-40B4-BE49-F238E27FC236}">
              <a16:creationId xmlns:a16="http://schemas.microsoft.com/office/drawing/2014/main" id="{C5B7302B-99B1-400C-BF61-95B41A72ACAD}"/>
            </a:ext>
          </a:extLst>
        </xdr:cNvPr>
        <xdr:cNvSpPr txBox="1">
          <a:spLocks noChangeArrowheads="1"/>
        </xdr:cNvSpPr>
      </xdr:nvSpPr>
      <xdr:spPr bwMode="auto">
        <a:xfrm>
          <a:off x="4445000" y="38071425"/>
          <a:ext cx="66675" cy="188382"/>
        </a:xfrm>
        <a:prstGeom prst="rect">
          <a:avLst/>
        </a:prstGeom>
        <a:noFill/>
        <a:ln w="9525">
          <a:noFill/>
          <a:miter lim="800000"/>
          <a:headEnd/>
          <a:tailEnd/>
        </a:ln>
      </xdr:spPr>
    </xdr:sp>
    <xdr:clientData/>
  </xdr:oneCellAnchor>
  <xdr:oneCellAnchor>
    <xdr:from>
      <xdr:col>24</xdr:col>
      <xdr:colOff>66675</xdr:colOff>
      <xdr:row>65</xdr:row>
      <xdr:rowOff>0</xdr:rowOff>
    </xdr:from>
    <xdr:ext cx="70485" cy="192192"/>
    <xdr:sp macro="" textlink="">
      <xdr:nvSpPr>
        <xdr:cNvPr id="807" name="Text Box 5">
          <a:extLst>
            <a:ext uri="{FF2B5EF4-FFF2-40B4-BE49-F238E27FC236}">
              <a16:creationId xmlns:a16="http://schemas.microsoft.com/office/drawing/2014/main" id="{6F9BD00E-D8B2-4EF5-8BF1-FF8EA80BA363}"/>
            </a:ext>
          </a:extLst>
        </xdr:cNvPr>
        <xdr:cNvSpPr txBox="1">
          <a:spLocks noChangeArrowheads="1"/>
        </xdr:cNvSpPr>
      </xdr:nvSpPr>
      <xdr:spPr bwMode="auto">
        <a:xfrm>
          <a:off x="4445000" y="38071425"/>
          <a:ext cx="70485" cy="192192"/>
        </a:xfrm>
        <a:prstGeom prst="rect">
          <a:avLst/>
        </a:prstGeom>
        <a:noFill/>
        <a:ln w="9525">
          <a:noFill/>
          <a:miter lim="800000"/>
          <a:headEnd/>
          <a:tailEnd/>
        </a:ln>
      </xdr:spPr>
    </xdr:sp>
    <xdr:clientData/>
  </xdr:oneCellAnchor>
  <xdr:oneCellAnchor>
    <xdr:from>
      <xdr:col>24</xdr:col>
      <xdr:colOff>66675</xdr:colOff>
      <xdr:row>65</xdr:row>
      <xdr:rowOff>0</xdr:rowOff>
    </xdr:from>
    <xdr:ext cx="66675" cy="188382"/>
    <xdr:sp macro="" textlink="">
      <xdr:nvSpPr>
        <xdr:cNvPr id="808" name="Text Box 5">
          <a:extLst>
            <a:ext uri="{FF2B5EF4-FFF2-40B4-BE49-F238E27FC236}">
              <a16:creationId xmlns:a16="http://schemas.microsoft.com/office/drawing/2014/main" id="{6752545F-12BE-4744-A490-A3307F843160}"/>
            </a:ext>
          </a:extLst>
        </xdr:cNvPr>
        <xdr:cNvSpPr txBox="1">
          <a:spLocks noChangeArrowheads="1"/>
        </xdr:cNvSpPr>
      </xdr:nvSpPr>
      <xdr:spPr bwMode="auto">
        <a:xfrm>
          <a:off x="4445000" y="38071425"/>
          <a:ext cx="66675" cy="18838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09" name="Text Box 5">
          <a:extLst>
            <a:ext uri="{FF2B5EF4-FFF2-40B4-BE49-F238E27FC236}">
              <a16:creationId xmlns:a16="http://schemas.microsoft.com/office/drawing/2014/main" id="{B0DEDD45-5E58-4F79-8247-002472371C95}"/>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10" name="Text Box 5">
          <a:extLst>
            <a:ext uri="{FF2B5EF4-FFF2-40B4-BE49-F238E27FC236}">
              <a16:creationId xmlns:a16="http://schemas.microsoft.com/office/drawing/2014/main" id="{4B282319-0D5A-4FE2-A529-7C02582FBF82}"/>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811" name="Text Box 5">
          <a:extLst>
            <a:ext uri="{FF2B5EF4-FFF2-40B4-BE49-F238E27FC236}">
              <a16:creationId xmlns:a16="http://schemas.microsoft.com/office/drawing/2014/main" id="{858540A7-DE9D-41CA-B9B1-FEE560C4B5A5}"/>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12" name="Text Box 5">
          <a:extLst>
            <a:ext uri="{FF2B5EF4-FFF2-40B4-BE49-F238E27FC236}">
              <a16:creationId xmlns:a16="http://schemas.microsoft.com/office/drawing/2014/main" id="{8BD7851D-5C1B-4A19-AB71-39A983D53D03}"/>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13" name="Text Box 5">
          <a:extLst>
            <a:ext uri="{FF2B5EF4-FFF2-40B4-BE49-F238E27FC236}">
              <a16:creationId xmlns:a16="http://schemas.microsoft.com/office/drawing/2014/main" id="{19927FE0-2884-46D2-93D5-8C1315CF2DD0}"/>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814" name="Text Box 5">
          <a:extLst>
            <a:ext uri="{FF2B5EF4-FFF2-40B4-BE49-F238E27FC236}">
              <a16:creationId xmlns:a16="http://schemas.microsoft.com/office/drawing/2014/main" id="{C589E575-EC46-4DF2-9962-DAB1E2CFC700}"/>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15" name="Text Box 5">
          <a:extLst>
            <a:ext uri="{FF2B5EF4-FFF2-40B4-BE49-F238E27FC236}">
              <a16:creationId xmlns:a16="http://schemas.microsoft.com/office/drawing/2014/main" id="{E4C389CE-8475-4EC4-ACE1-BFE480B92FEA}"/>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16" name="Text Box 5">
          <a:extLst>
            <a:ext uri="{FF2B5EF4-FFF2-40B4-BE49-F238E27FC236}">
              <a16:creationId xmlns:a16="http://schemas.microsoft.com/office/drawing/2014/main" id="{631520CC-B24F-4EDC-BFE5-6303B525ECC0}"/>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17" name="Text Box 5">
          <a:extLst>
            <a:ext uri="{FF2B5EF4-FFF2-40B4-BE49-F238E27FC236}">
              <a16:creationId xmlns:a16="http://schemas.microsoft.com/office/drawing/2014/main" id="{B583164F-FFF2-4FC3-BC66-E165957D091C}"/>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18" name="Text Box 5">
          <a:extLst>
            <a:ext uri="{FF2B5EF4-FFF2-40B4-BE49-F238E27FC236}">
              <a16:creationId xmlns:a16="http://schemas.microsoft.com/office/drawing/2014/main" id="{15DB58FE-2732-4C0B-8550-2F7B7F0BA62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19" name="Text Box 5">
          <a:extLst>
            <a:ext uri="{FF2B5EF4-FFF2-40B4-BE49-F238E27FC236}">
              <a16:creationId xmlns:a16="http://schemas.microsoft.com/office/drawing/2014/main" id="{9946A863-ED48-40A5-8C7A-3A26037206EB}"/>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20" name="Text Box 5">
          <a:extLst>
            <a:ext uri="{FF2B5EF4-FFF2-40B4-BE49-F238E27FC236}">
              <a16:creationId xmlns:a16="http://schemas.microsoft.com/office/drawing/2014/main" id="{A33D31D3-8226-4247-9C30-E50F3AE432A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21" name="Text Box 5">
          <a:extLst>
            <a:ext uri="{FF2B5EF4-FFF2-40B4-BE49-F238E27FC236}">
              <a16:creationId xmlns:a16="http://schemas.microsoft.com/office/drawing/2014/main" id="{FAA5C497-8ACB-45A5-9601-4C769FD85BE7}"/>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22" name="Text Box 5">
          <a:extLst>
            <a:ext uri="{FF2B5EF4-FFF2-40B4-BE49-F238E27FC236}">
              <a16:creationId xmlns:a16="http://schemas.microsoft.com/office/drawing/2014/main" id="{C36EA52B-E1A3-439E-A3B0-D1F069F69FE8}"/>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23" name="Text Box 5">
          <a:extLst>
            <a:ext uri="{FF2B5EF4-FFF2-40B4-BE49-F238E27FC236}">
              <a16:creationId xmlns:a16="http://schemas.microsoft.com/office/drawing/2014/main" id="{99F34E6C-5772-4739-B131-A9A30F0908F3}"/>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24" name="Text Box 5">
          <a:extLst>
            <a:ext uri="{FF2B5EF4-FFF2-40B4-BE49-F238E27FC236}">
              <a16:creationId xmlns:a16="http://schemas.microsoft.com/office/drawing/2014/main" id="{2B34A5EF-133C-4A2F-BB0F-3302EBD1B3A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25" name="Text Box 5">
          <a:extLst>
            <a:ext uri="{FF2B5EF4-FFF2-40B4-BE49-F238E27FC236}">
              <a16:creationId xmlns:a16="http://schemas.microsoft.com/office/drawing/2014/main" id="{ADE0A946-F8B9-4AAF-A317-B79E7C20335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26" name="Text Box 5">
          <a:extLst>
            <a:ext uri="{FF2B5EF4-FFF2-40B4-BE49-F238E27FC236}">
              <a16:creationId xmlns:a16="http://schemas.microsoft.com/office/drawing/2014/main" id="{982FC179-AF99-46C1-8900-07496B58724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27" name="Text Box 5">
          <a:extLst>
            <a:ext uri="{FF2B5EF4-FFF2-40B4-BE49-F238E27FC236}">
              <a16:creationId xmlns:a16="http://schemas.microsoft.com/office/drawing/2014/main" id="{EC8B0789-7C57-453D-8E55-EFF441D903E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28" name="Text Box 5">
          <a:extLst>
            <a:ext uri="{FF2B5EF4-FFF2-40B4-BE49-F238E27FC236}">
              <a16:creationId xmlns:a16="http://schemas.microsoft.com/office/drawing/2014/main" id="{8F81293C-BBCE-4963-82DD-A332C8DD113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29" name="Text Box 5">
          <a:extLst>
            <a:ext uri="{FF2B5EF4-FFF2-40B4-BE49-F238E27FC236}">
              <a16:creationId xmlns:a16="http://schemas.microsoft.com/office/drawing/2014/main" id="{0B87EA3A-DB48-4E00-98ED-4554414095F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30" name="Text Box 5">
          <a:extLst>
            <a:ext uri="{FF2B5EF4-FFF2-40B4-BE49-F238E27FC236}">
              <a16:creationId xmlns:a16="http://schemas.microsoft.com/office/drawing/2014/main" id="{4599CFEF-94E0-4938-AA89-15CE6A2B81B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31" name="Text Box 5">
          <a:extLst>
            <a:ext uri="{FF2B5EF4-FFF2-40B4-BE49-F238E27FC236}">
              <a16:creationId xmlns:a16="http://schemas.microsoft.com/office/drawing/2014/main" id="{DB52E57D-7E96-4E3F-8AAF-A4EAB69AE9E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32" name="Text Box 5">
          <a:extLst>
            <a:ext uri="{FF2B5EF4-FFF2-40B4-BE49-F238E27FC236}">
              <a16:creationId xmlns:a16="http://schemas.microsoft.com/office/drawing/2014/main" id="{8766E998-9081-4161-B298-6756AA6CDAC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33" name="Text Box 5">
          <a:extLst>
            <a:ext uri="{FF2B5EF4-FFF2-40B4-BE49-F238E27FC236}">
              <a16:creationId xmlns:a16="http://schemas.microsoft.com/office/drawing/2014/main" id="{C8B95C82-D982-415D-B9C5-25678D85BFD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34" name="Text Box 5">
          <a:extLst>
            <a:ext uri="{FF2B5EF4-FFF2-40B4-BE49-F238E27FC236}">
              <a16:creationId xmlns:a16="http://schemas.microsoft.com/office/drawing/2014/main" id="{11B0307C-3FA5-4756-9A0B-A827D581A8D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35" name="Text Box 5">
          <a:extLst>
            <a:ext uri="{FF2B5EF4-FFF2-40B4-BE49-F238E27FC236}">
              <a16:creationId xmlns:a16="http://schemas.microsoft.com/office/drawing/2014/main" id="{F85A735A-56DC-4985-9FEB-9E52B5AD183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36" name="Text Box 5">
          <a:extLst>
            <a:ext uri="{FF2B5EF4-FFF2-40B4-BE49-F238E27FC236}">
              <a16:creationId xmlns:a16="http://schemas.microsoft.com/office/drawing/2014/main" id="{538F9671-9205-4EC7-9431-9E842299406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37" name="Text Box 5">
          <a:extLst>
            <a:ext uri="{FF2B5EF4-FFF2-40B4-BE49-F238E27FC236}">
              <a16:creationId xmlns:a16="http://schemas.microsoft.com/office/drawing/2014/main" id="{86AB8BD0-68A3-4BC7-A6F7-5E4AAC23415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38" name="Text Box 5">
          <a:extLst>
            <a:ext uri="{FF2B5EF4-FFF2-40B4-BE49-F238E27FC236}">
              <a16:creationId xmlns:a16="http://schemas.microsoft.com/office/drawing/2014/main" id="{D1FC4925-451D-431F-BC35-50900E968C1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39" name="Text Box 5">
          <a:extLst>
            <a:ext uri="{FF2B5EF4-FFF2-40B4-BE49-F238E27FC236}">
              <a16:creationId xmlns:a16="http://schemas.microsoft.com/office/drawing/2014/main" id="{8825D8D0-1C80-4593-B159-88E8AF04CC1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40" name="Text Box 5">
          <a:extLst>
            <a:ext uri="{FF2B5EF4-FFF2-40B4-BE49-F238E27FC236}">
              <a16:creationId xmlns:a16="http://schemas.microsoft.com/office/drawing/2014/main" id="{231D59DA-AEBA-4C98-8FAD-D8566367B334}"/>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41" name="Text Box 5">
          <a:extLst>
            <a:ext uri="{FF2B5EF4-FFF2-40B4-BE49-F238E27FC236}">
              <a16:creationId xmlns:a16="http://schemas.microsoft.com/office/drawing/2014/main" id="{47373432-CADE-4E74-A8F9-6ED8C96D1A3C}"/>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42" name="Text Box 5">
          <a:extLst>
            <a:ext uri="{FF2B5EF4-FFF2-40B4-BE49-F238E27FC236}">
              <a16:creationId xmlns:a16="http://schemas.microsoft.com/office/drawing/2014/main" id="{6CA3CF1B-6B3F-4D36-B9F1-DF60F0936A8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43" name="Text Box 5">
          <a:extLst>
            <a:ext uri="{FF2B5EF4-FFF2-40B4-BE49-F238E27FC236}">
              <a16:creationId xmlns:a16="http://schemas.microsoft.com/office/drawing/2014/main" id="{13AD388F-335A-4280-8C14-B33D3A8D8DC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44" name="Text Box 5">
          <a:extLst>
            <a:ext uri="{FF2B5EF4-FFF2-40B4-BE49-F238E27FC236}">
              <a16:creationId xmlns:a16="http://schemas.microsoft.com/office/drawing/2014/main" id="{C58F3467-0FB0-412E-BD78-17D714F75F0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45" name="Text Box 5">
          <a:extLst>
            <a:ext uri="{FF2B5EF4-FFF2-40B4-BE49-F238E27FC236}">
              <a16:creationId xmlns:a16="http://schemas.microsoft.com/office/drawing/2014/main" id="{D9F588C3-B7B0-496C-B386-F361CC04CECE}"/>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846" name="Text Box 5">
          <a:extLst>
            <a:ext uri="{FF2B5EF4-FFF2-40B4-BE49-F238E27FC236}">
              <a16:creationId xmlns:a16="http://schemas.microsoft.com/office/drawing/2014/main" id="{9E633237-265C-42D2-9C94-2940182CD628}"/>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47" name="Text Box 5">
          <a:extLst>
            <a:ext uri="{FF2B5EF4-FFF2-40B4-BE49-F238E27FC236}">
              <a16:creationId xmlns:a16="http://schemas.microsoft.com/office/drawing/2014/main" id="{A821C410-4763-43B4-B52A-82168864BC7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48" name="Text Box 5">
          <a:extLst>
            <a:ext uri="{FF2B5EF4-FFF2-40B4-BE49-F238E27FC236}">
              <a16:creationId xmlns:a16="http://schemas.microsoft.com/office/drawing/2014/main" id="{20C9AAF1-78A3-4C7C-A055-07B42380DEA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49" name="Text Box 5">
          <a:extLst>
            <a:ext uri="{FF2B5EF4-FFF2-40B4-BE49-F238E27FC236}">
              <a16:creationId xmlns:a16="http://schemas.microsoft.com/office/drawing/2014/main" id="{AFEA7061-A109-4D85-A932-0A20F513A938}"/>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0" name="Text Box 5">
          <a:extLst>
            <a:ext uri="{FF2B5EF4-FFF2-40B4-BE49-F238E27FC236}">
              <a16:creationId xmlns:a16="http://schemas.microsoft.com/office/drawing/2014/main" id="{C1EB9A2C-1CE1-42EC-9ED2-8076AF52A711}"/>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1" name="Text Box 5">
          <a:extLst>
            <a:ext uri="{FF2B5EF4-FFF2-40B4-BE49-F238E27FC236}">
              <a16:creationId xmlns:a16="http://schemas.microsoft.com/office/drawing/2014/main" id="{CC27DDC9-3CD8-4FFA-AC54-E3E8DCC1AC4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2" name="Text Box 5">
          <a:extLst>
            <a:ext uri="{FF2B5EF4-FFF2-40B4-BE49-F238E27FC236}">
              <a16:creationId xmlns:a16="http://schemas.microsoft.com/office/drawing/2014/main" id="{EFD9F9F3-105A-47C3-A9AE-B5E05E0770AB}"/>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3" name="Text Box 5">
          <a:extLst>
            <a:ext uri="{FF2B5EF4-FFF2-40B4-BE49-F238E27FC236}">
              <a16:creationId xmlns:a16="http://schemas.microsoft.com/office/drawing/2014/main" id="{D2E2C006-0816-439A-83DB-F2A998C22E10}"/>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54" name="Text Box 5">
          <a:extLst>
            <a:ext uri="{FF2B5EF4-FFF2-40B4-BE49-F238E27FC236}">
              <a16:creationId xmlns:a16="http://schemas.microsoft.com/office/drawing/2014/main" id="{A29FE6DE-7658-46F0-9C04-9496A6550ED1}"/>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55" name="Text Box 5">
          <a:extLst>
            <a:ext uri="{FF2B5EF4-FFF2-40B4-BE49-F238E27FC236}">
              <a16:creationId xmlns:a16="http://schemas.microsoft.com/office/drawing/2014/main" id="{15211748-72EE-417A-A3FB-B09882F7BBFD}"/>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6" name="Text Box 5">
          <a:extLst>
            <a:ext uri="{FF2B5EF4-FFF2-40B4-BE49-F238E27FC236}">
              <a16:creationId xmlns:a16="http://schemas.microsoft.com/office/drawing/2014/main" id="{8FA8B0F6-2FF9-4E32-9860-B767234C8C0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57" name="Text Box 5">
          <a:extLst>
            <a:ext uri="{FF2B5EF4-FFF2-40B4-BE49-F238E27FC236}">
              <a16:creationId xmlns:a16="http://schemas.microsoft.com/office/drawing/2014/main" id="{872B3AB2-8B59-4BDB-BFD8-41DAAD694771}"/>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58" name="Text Box 5">
          <a:extLst>
            <a:ext uri="{FF2B5EF4-FFF2-40B4-BE49-F238E27FC236}">
              <a16:creationId xmlns:a16="http://schemas.microsoft.com/office/drawing/2014/main" id="{F1310CF4-5813-4C9D-AF05-316BEECBC0BD}"/>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59" name="Text Box 5">
          <a:extLst>
            <a:ext uri="{FF2B5EF4-FFF2-40B4-BE49-F238E27FC236}">
              <a16:creationId xmlns:a16="http://schemas.microsoft.com/office/drawing/2014/main" id="{9880F27A-3979-49B5-AE8B-6A95CA1B5CE3}"/>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60" name="Text Box 5">
          <a:extLst>
            <a:ext uri="{FF2B5EF4-FFF2-40B4-BE49-F238E27FC236}">
              <a16:creationId xmlns:a16="http://schemas.microsoft.com/office/drawing/2014/main" id="{74964C7D-59B6-4297-B39E-FF6C400235AB}"/>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61" name="Text Box 5">
          <a:extLst>
            <a:ext uri="{FF2B5EF4-FFF2-40B4-BE49-F238E27FC236}">
              <a16:creationId xmlns:a16="http://schemas.microsoft.com/office/drawing/2014/main" id="{1B33CA32-F452-426F-A2D2-F75C5037E4E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62" name="Text Box 5">
          <a:extLst>
            <a:ext uri="{FF2B5EF4-FFF2-40B4-BE49-F238E27FC236}">
              <a16:creationId xmlns:a16="http://schemas.microsoft.com/office/drawing/2014/main" id="{72499326-7A26-4EFA-93F9-772E28320CC9}"/>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63" name="Text Box 5">
          <a:extLst>
            <a:ext uri="{FF2B5EF4-FFF2-40B4-BE49-F238E27FC236}">
              <a16:creationId xmlns:a16="http://schemas.microsoft.com/office/drawing/2014/main" id="{C4C0959B-D625-40E6-887D-801527F7109B}"/>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864" name="Text Box 5">
          <a:extLst>
            <a:ext uri="{FF2B5EF4-FFF2-40B4-BE49-F238E27FC236}">
              <a16:creationId xmlns:a16="http://schemas.microsoft.com/office/drawing/2014/main" id="{57FD73B9-6E58-4DF1-AF0A-4934B1500E47}"/>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65" name="Text Box 5">
          <a:extLst>
            <a:ext uri="{FF2B5EF4-FFF2-40B4-BE49-F238E27FC236}">
              <a16:creationId xmlns:a16="http://schemas.microsoft.com/office/drawing/2014/main" id="{7ADB27F3-0D1C-4278-9352-4C8B29379DD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66" name="Text Box 5">
          <a:extLst>
            <a:ext uri="{FF2B5EF4-FFF2-40B4-BE49-F238E27FC236}">
              <a16:creationId xmlns:a16="http://schemas.microsoft.com/office/drawing/2014/main" id="{699B1AA4-7D7F-4499-BD7B-95B6B78A888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67" name="Text Box 5">
          <a:extLst>
            <a:ext uri="{FF2B5EF4-FFF2-40B4-BE49-F238E27FC236}">
              <a16:creationId xmlns:a16="http://schemas.microsoft.com/office/drawing/2014/main" id="{F2DB9487-3716-4D4D-9EEF-BD07CC80E2B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68" name="Text Box 5">
          <a:extLst>
            <a:ext uri="{FF2B5EF4-FFF2-40B4-BE49-F238E27FC236}">
              <a16:creationId xmlns:a16="http://schemas.microsoft.com/office/drawing/2014/main" id="{134874B7-059C-4C68-AC6B-6CE768CABED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69" name="Text Box 5">
          <a:extLst>
            <a:ext uri="{FF2B5EF4-FFF2-40B4-BE49-F238E27FC236}">
              <a16:creationId xmlns:a16="http://schemas.microsoft.com/office/drawing/2014/main" id="{6155AC7F-BD32-4DC5-8E2A-4FBC829C654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70" name="Text Box 5">
          <a:extLst>
            <a:ext uri="{FF2B5EF4-FFF2-40B4-BE49-F238E27FC236}">
              <a16:creationId xmlns:a16="http://schemas.microsoft.com/office/drawing/2014/main" id="{E8FFC6D7-A994-4DDF-A9C5-E6A95968769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71" name="Text Box 5">
          <a:extLst>
            <a:ext uri="{FF2B5EF4-FFF2-40B4-BE49-F238E27FC236}">
              <a16:creationId xmlns:a16="http://schemas.microsoft.com/office/drawing/2014/main" id="{3AB29186-1FD3-442B-9C47-2BFA6BDDEAC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72" name="Text Box 5">
          <a:extLst>
            <a:ext uri="{FF2B5EF4-FFF2-40B4-BE49-F238E27FC236}">
              <a16:creationId xmlns:a16="http://schemas.microsoft.com/office/drawing/2014/main" id="{65B8B763-B4F0-46E7-865F-FD106E65CD5F}"/>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73" name="Text Box 5">
          <a:extLst>
            <a:ext uri="{FF2B5EF4-FFF2-40B4-BE49-F238E27FC236}">
              <a16:creationId xmlns:a16="http://schemas.microsoft.com/office/drawing/2014/main" id="{18148C1F-DF20-44A3-9CE4-A27F11233926}"/>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74" name="Text Box 5">
          <a:extLst>
            <a:ext uri="{FF2B5EF4-FFF2-40B4-BE49-F238E27FC236}">
              <a16:creationId xmlns:a16="http://schemas.microsoft.com/office/drawing/2014/main" id="{00129225-4F83-49C5-B2B9-063306FC68A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75" name="Text Box 5">
          <a:extLst>
            <a:ext uri="{FF2B5EF4-FFF2-40B4-BE49-F238E27FC236}">
              <a16:creationId xmlns:a16="http://schemas.microsoft.com/office/drawing/2014/main" id="{5E391AF6-81D9-4A28-9FFD-E596A02957B7}"/>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76" name="Text Box 5">
          <a:extLst>
            <a:ext uri="{FF2B5EF4-FFF2-40B4-BE49-F238E27FC236}">
              <a16:creationId xmlns:a16="http://schemas.microsoft.com/office/drawing/2014/main" id="{46A6EACD-CA33-4125-85ED-F5EE6CF4711E}"/>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77" name="Text Box 5">
          <a:extLst>
            <a:ext uri="{FF2B5EF4-FFF2-40B4-BE49-F238E27FC236}">
              <a16:creationId xmlns:a16="http://schemas.microsoft.com/office/drawing/2014/main" id="{DD791135-E0C2-4D93-BDB4-BC839AD59C8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878" name="Text Box 5">
          <a:extLst>
            <a:ext uri="{FF2B5EF4-FFF2-40B4-BE49-F238E27FC236}">
              <a16:creationId xmlns:a16="http://schemas.microsoft.com/office/drawing/2014/main" id="{7C09BA62-32F7-45C9-AE64-C022EFD59B2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879" name="Text Box 5">
          <a:extLst>
            <a:ext uri="{FF2B5EF4-FFF2-40B4-BE49-F238E27FC236}">
              <a16:creationId xmlns:a16="http://schemas.microsoft.com/office/drawing/2014/main" id="{F89F9E0F-0D78-4C48-8D33-A224E8710F95}"/>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880" name="Text Box 5">
          <a:extLst>
            <a:ext uri="{FF2B5EF4-FFF2-40B4-BE49-F238E27FC236}">
              <a16:creationId xmlns:a16="http://schemas.microsoft.com/office/drawing/2014/main" id="{F5FA84D5-8B4E-4906-93F5-309638020EBE}"/>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81" name="Text Box 5">
          <a:extLst>
            <a:ext uri="{FF2B5EF4-FFF2-40B4-BE49-F238E27FC236}">
              <a16:creationId xmlns:a16="http://schemas.microsoft.com/office/drawing/2014/main" id="{33E09D44-8F8B-47AE-B71C-186EFBCE45D4}"/>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82" name="Text Box 5">
          <a:extLst>
            <a:ext uri="{FF2B5EF4-FFF2-40B4-BE49-F238E27FC236}">
              <a16:creationId xmlns:a16="http://schemas.microsoft.com/office/drawing/2014/main" id="{579F7405-3046-450E-ABF0-4A12077E8946}"/>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883" name="Text Box 5">
          <a:extLst>
            <a:ext uri="{FF2B5EF4-FFF2-40B4-BE49-F238E27FC236}">
              <a16:creationId xmlns:a16="http://schemas.microsoft.com/office/drawing/2014/main" id="{CD9A5C6B-152E-490C-A73D-C95665F7D440}"/>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84" name="Text Box 5">
          <a:extLst>
            <a:ext uri="{FF2B5EF4-FFF2-40B4-BE49-F238E27FC236}">
              <a16:creationId xmlns:a16="http://schemas.microsoft.com/office/drawing/2014/main" id="{F3E25B26-1145-4A09-A9FE-AF96D3D015D0}"/>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885" name="Text Box 5">
          <a:extLst>
            <a:ext uri="{FF2B5EF4-FFF2-40B4-BE49-F238E27FC236}">
              <a16:creationId xmlns:a16="http://schemas.microsoft.com/office/drawing/2014/main" id="{687E5065-3434-4DD2-B44F-A81E7C12FB16}"/>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886" name="Text Box 5">
          <a:extLst>
            <a:ext uri="{FF2B5EF4-FFF2-40B4-BE49-F238E27FC236}">
              <a16:creationId xmlns:a16="http://schemas.microsoft.com/office/drawing/2014/main" id="{CF180EC6-077B-44F4-8D40-E464A510C167}"/>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87" name="Text Box 5">
          <a:extLst>
            <a:ext uri="{FF2B5EF4-FFF2-40B4-BE49-F238E27FC236}">
              <a16:creationId xmlns:a16="http://schemas.microsoft.com/office/drawing/2014/main" id="{ACBC0761-59A0-4A20-8F90-70391037722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88" name="Text Box 5">
          <a:extLst>
            <a:ext uri="{FF2B5EF4-FFF2-40B4-BE49-F238E27FC236}">
              <a16:creationId xmlns:a16="http://schemas.microsoft.com/office/drawing/2014/main" id="{5BE7257E-A52A-4381-9FA8-1A6F3C33DF4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89" name="Text Box 5">
          <a:extLst>
            <a:ext uri="{FF2B5EF4-FFF2-40B4-BE49-F238E27FC236}">
              <a16:creationId xmlns:a16="http://schemas.microsoft.com/office/drawing/2014/main" id="{CA43E6B8-0FDF-4727-B18B-19888F019D6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0" name="Text Box 5">
          <a:extLst>
            <a:ext uri="{FF2B5EF4-FFF2-40B4-BE49-F238E27FC236}">
              <a16:creationId xmlns:a16="http://schemas.microsoft.com/office/drawing/2014/main" id="{71EEE035-4ACE-4AC7-A4E5-4A2FBBE7532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1" name="Text Box 5">
          <a:extLst>
            <a:ext uri="{FF2B5EF4-FFF2-40B4-BE49-F238E27FC236}">
              <a16:creationId xmlns:a16="http://schemas.microsoft.com/office/drawing/2014/main" id="{2E6C4817-E90C-404D-971A-5B3217D2CB1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2" name="Text Box 5">
          <a:extLst>
            <a:ext uri="{FF2B5EF4-FFF2-40B4-BE49-F238E27FC236}">
              <a16:creationId xmlns:a16="http://schemas.microsoft.com/office/drawing/2014/main" id="{123A9262-F063-4F76-9361-DF9B212F2CF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3" name="Text Box 5">
          <a:extLst>
            <a:ext uri="{FF2B5EF4-FFF2-40B4-BE49-F238E27FC236}">
              <a16:creationId xmlns:a16="http://schemas.microsoft.com/office/drawing/2014/main" id="{A2ACCC3F-C85A-4E6D-BFEA-C4BC41C127E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894" name="Text Box 5">
          <a:extLst>
            <a:ext uri="{FF2B5EF4-FFF2-40B4-BE49-F238E27FC236}">
              <a16:creationId xmlns:a16="http://schemas.microsoft.com/office/drawing/2014/main" id="{D242DD93-0068-4E1A-9158-55ED0386667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895" name="Text Box 5">
          <a:extLst>
            <a:ext uri="{FF2B5EF4-FFF2-40B4-BE49-F238E27FC236}">
              <a16:creationId xmlns:a16="http://schemas.microsoft.com/office/drawing/2014/main" id="{7EDFD96B-442B-4410-AB3F-0AD6044D387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6" name="Text Box 5">
          <a:extLst>
            <a:ext uri="{FF2B5EF4-FFF2-40B4-BE49-F238E27FC236}">
              <a16:creationId xmlns:a16="http://schemas.microsoft.com/office/drawing/2014/main" id="{DF9E8011-ACB7-4C21-A1B2-0EC08D4C1A4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7" name="Text Box 5">
          <a:extLst>
            <a:ext uri="{FF2B5EF4-FFF2-40B4-BE49-F238E27FC236}">
              <a16:creationId xmlns:a16="http://schemas.microsoft.com/office/drawing/2014/main" id="{BA3BF3FC-4DDF-4428-8600-CC62F728DE9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8" name="Text Box 5">
          <a:extLst>
            <a:ext uri="{FF2B5EF4-FFF2-40B4-BE49-F238E27FC236}">
              <a16:creationId xmlns:a16="http://schemas.microsoft.com/office/drawing/2014/main" id="{B6ED278E-69AA-4C57-A4B9-ED6C7747008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899" name="Text Box 5">
          <a:extLst>
            <a:ext uri="{FF2B5EF4-FFF2-40B4-BE49-F238E27FC236}">
              <a16:creationId xmlns:a16="http://schemas.microsoft.com/office/drawing/2014/main" id="{86DF1C64-0DAC-4081-879A-B529FD54E15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00" name="Text Box 5">
          <a:extLst>
            <a:ext uri="{FF2B5EF4-FFF2-40B4-BE49-F238E27FC236}">
              <a16:creationId xmlns:a16="http://schemas.microsoft.com/office/drawing/2014/main" id="{50FB4DE4-21C8-437C-A443-8ABFC685910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01" name="Text Box 5">
          <a:extLst>
            <a:ext uri="{FF2B5EF4-FFF2-40B4-BE49-F238E27FC236}">
              <a16:creationId xmlns:a16="http://schemas.microsoft.com/office/drawing/2014/main" id="{AD153EA2-A4B5-4D43-A1E9-A3430715556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02" name="Text Box 5">
          <a:extLst>
            <a:ext uri="{FF2B5EF4-FFF2-40B4-BE49-F238E27FC236}">
              <a16:creationId xmlns:a16="http://schemas.microsoft.com/office/drawing/2014/main" id="{9B55D5B7-C1E3-4463-BB83-44C9B5AFE29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03" name="Text Box 5">
          <a:extLst>
            <a:ext uri="{FF2B5EF4-FFF2-40B4-BE49-F238E27FC236}">
              <a16:creationId xmlns:a16="http://schemas.microsoft.com/office/drawing/2014/main" id="{B5D6D857-2300-4D5D-AF92-40AD414868B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04" name="Text Box 5">
          <a:extLst>
            <a:ext uri="{FF2B5EF4-FFF2-40B4-BE49-F238E27FC236}">
              <a16:creationId xmlns:a16="http://schemas.microsoft.com/office/drawing/2014/main" id="{5AA0293B-D0C0-44FC-AB8D-4F42AE3F419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05" name="Text Box 5">
          <a:extLst>
            <a:ext uri="{FF2B5EF4-FFF2-40B4-BE49-F238E27FC236}">
              <a16:creationId xmlns:a16="http://schemas.microsoft.com/office/drawing/2014/main" id="{E3EDF44E-7441-4E97-A5D8-E5FEE36F613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06" name="Text Box 5">
          <a:extLst>
            <a:ext uri="{FF2B5EF4-FFF2-40B4-BE49-F238E27FC236}">
              <a16:creationId xmlns:a16="http://schemas.microsoft.com/office/drawing/2014/main" id="{8EE03414-F837-4905-AB43-9188C44D7F7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07" name="Text Box 5">
          <a:extLst>
            <a:ext uri="{FF2B5EF4-FFF2-40B4-BE49-F238E27FC236}">
              <a16:creationId xmlns:a16="http://schemas.microsoft.com/office/drawing/2014/main" id="{CA4F5C24-F02D-45C5-9296-C07567B0266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08" name="Text Box 5">
          <a:extLst>
            <a:ext uri="{FF2B5EF4-FFF2-40B4-BE49-F238E27FC236}">
              <a16:creationId xmlns:a16="http://schemas.microsoft.com/office/drawing/2014/main" id="{212E0294-58F6-4EC2-82E0-EEB34EC32B9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09" name="Text Box 5">
          <a:extLst>
            <a:ext uri="{FF2B5EF4-FFF2-40B4-BE49-F238E27FC236}">
              <a16:creationId xmlns:a16="http://schemas.microsoft.com/office/drawing/2014/main" id="{71B51537-7C95-47F2-A9E3-9C340E1D111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10" name="Text Box 5">
          <a:extLst>
            <a:ext uri="{FF2B5EF4-FFF2-40B4-BE49-F238E27FC236}">
              <a16:creationId xmlns:a16="http://schemas.microsoft.com/office/drawing/2014/main" id="{42C358B2-C97F-4575-A2CA-61880352A9B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11" name="Text Box 5">
          <a:extLst>
            <a:ext uri="{FF2B5EF4-FFF2-40B4-BE49-F238E27FC236}">
              <a16:creationId xmlns:a16="http://schemas.microsoft.com/office/drawing/2014/main" id="{F1C84CD8-5683-409E-9D71-08FD95FFA22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12" name="Text Box 5">
          <a:extLst>
            <a:ext uri="{FF2B5EF4-FFF2-40B4-BE49-F238E27FC236}">
              <a16:creationId xmlns:a16="http://schemas.microsoft.com/office/drawing/2014/main" id="{7F4508D8-259B-479A-8C21-70929DB397F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13" name="Text Box 5">
          <a:extLst>
            <a:ext uri="{FF2B5EF4-FFF2-40B4-BE49-F238E27FC236}">
              <a16:creationId xmlns:a16="http://schemas.microsoft.com/office/drawing/2014/main" id="{11B7C8B9-3F1C-445B-8464-0AD58D65E18A}"/>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14" name="Text Box 5">
          <a:extLst>
            <a:ext uri="{FF2B5EF4-FFF2-40B4-BE49-F238E27FC236}">
              <a16:creationId xmlns:a16="http://schemas.microsoft.com/office/drawing/2014/main" id="{CBAEECE3-91EA-483A-8B95-6A3FBE2E575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15" name="Text Box 5">
          <a:extLst>
            <a:ext uri="{FF2B5EF4-FFF2-40B4-BE49-F238E27FC236}">
              <a16:creationId xmlns:a16="http://schemas.microsoft.com/office/drawing/2014/main" id="{E2AFFEEC-EEB3-4887-AEA6-BEDEF6158E2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16" name="Text Box 5">
          <a:extLst>
            <a:ext uri="{FF2B5EF4-FFF2-40B4-BE49-F238E27FC236}">
              <a16:creationId xmlns:a16="http://schemas.microsoft.com/office/drawing/2014/main" id="{EA7E44F7-CA10-4F01-95C7-1454AC57D49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17" name="Text Box 5">
          <a:extLst>
            <a:ext uri="{FF2B5EF4-FFF2-40B4-BE49-F238E27FC236}">
              <a16:creationId xmlns:a16="http://schemas.microsoft.com/office/drawing/2014/main" id="{7BC58BC2-B8B1-4CAA-8EA2-F54D48E4FF3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918" name="Text Box 5">
          <a:extLst>
            <a:ext uri="{FF2B5EF4-FFF2-40B4-BE49-F238E27FC236}">
              <a16:creationId xmlns:a16="http://schemas.microsoft.com/office/drawing/2014/main" id="{A0C81198-BB4F-4008-850B-72857C393044}"/>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19" name="Text Box 5">
          <a:extLst>
            <a:ext uri="{FF2B5EF4-FFF2-40B4-BE49-F238E27FC236}">
              <a16:creationId xmlns:a16="http://schemas.microsoft.com/office/drawing/2014/main" id="{3B470885-AE49-4445-B3F3-74581B1C2B6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0" name="Text Box 5">
          <a:extLst>
            <a:ext uri="{FF2B5EF4-FFF2-40B4-BE49-F238E27FC236}">
              <a16:creationId xmlns:a16="http://schemas.microsoft.com/office/drawing/2014/main" id="{FF7751B9-8916-4125-80E9-C6014A7644D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21" name="Text Box 5">
          <a:extLst>
            <a:ext uri="{FF2B5EF4-FFF2-40B4-BE49-F238E27FC236}">
              <a16:creationId xmlns:a16="http://schemas.microsoft.com/office/drawing/2014/main" id="{9BB16715-904E-489F-9A19-A3AFD77DE83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2" name="Text Box 5">
          <a:extLst>
            <a:ext uri="{FF2B5EF4-FFF2-40B4-BE49-F238E27FC236}">
              <a16:creationId xmlns:a16="http://schemas.microsoft.com/office/drawing/2014/main" id="{A8E09CA6-F68E-456E-A5DB-9515BE7DA47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3" name="Text Box 5">
          <a:extLst>
            <a:ext uri="{FF2B5EF4-FFF2-40B4-BE49-F238E27FC236}">
              <a16:creationId xmlns:a16="http://schemas.microsoft.com/office/drawing/2014/main" id="{5A0057A7-210A-4300-AA46-0A95153915F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4" name="Text Box 5">
          <a:extLst>
            <a:ext uri="{FF2B5EF4-FFF2-40B4-BE49-F238E27FC236}">
              <a16:creationId xmlns:a16="http://schemas.microsoft.com/office/drawing/2014/main" id="{0415C2FD-9406-4415-BBAC-50B2B5F06DC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5" name="Text Box 5">
          <a:extLst>
            <a:ext uri="{FF2B5EF4-FFF2-40B4-BE49-F238E27FC236}">
              <a16:creationId xmlns:a16="http://schemas.microsoft.com/office/drawing/2014/main" id="{146206FC-D821-4D1A-8982-3350C39841E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26" name="Text Box 5">
          <a:extLst>
            <a:ext uri="{FF2B5EF4-FFF2-40B4-BE49-F238E27FC236}">
              <a16:creationId xmlns:a16="http://schemas.microsoft.com/office/drawing/2014/main" id="{1A2874E0-2F6C-4B33-80B2-AAB4DB7F023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27" name="Text Box 5">
          <a:extLst>
            <a:ext uri="{FF2B5EF4-FFF2-40B4-BE49-F238E27FC236}">
              <a16:creationId xmlns:a16="http://schemas.microsoft.com/office/drawing/2014/main" id="{060FD2EC-7A7A-4AB4-BD25-349D9F14694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8" name="Text Box 5">
          <a:extLst>
            <a:ext uri="{FF2B5EF4-FFF2-40B4-BE49-F238E27FC236}">
              <a16:creationId xmlns:a16="http://schemas.microsoft.com/office/drawing/2014/main" id="{0FF42D39-202B-4707-A9ED-D25441FE7D3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29" name="Text Box 5">
          <a:extLst>
            <a:ext uri="{FF2B5EF4-FFF2-40B4-BE49-F238E27FC236}">
              <a16:creationId xmlns:a16="http://schemas.microsoft.com/office/drawing/2014/main" id="{318FB9C9-C096-4C30-B121-36003FE8C06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30" name="Text Box 5">
          <a:extLst>
            <a:ext uri="{FF2B5EF4-FFF2-40B4-BE49-F238E27FC236}">
              <a16:creationId xmlns:a16="http://schemas.microsoft.com/office/drawing/2014/main" id="{64B87588-0DF6-436E-B2AE-289D67CFF6B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31" name="Text Box 5">
          <a:extLst>
            <a:ext uri="{FF2B5EF4-FFF2-40B4-BE49-F238E27FC236}">
              <a16:creationId xmlns:a16="http://schemas.microsoft.com/office/drawing/2014/main" id="{A7B79908-C4A7-4CAD-A224-93D01E44567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32" name="Text Box 5">
          <a:extLst>
            <a:ext uri="{FF2B5EF4-FFF2-40B4-BE49-F238E27FC236}">
              <a16:creationId xmlns:a16="http://schemas.microsoft.com/office/drawing/2014/main" id="{AEBCB373-487B-4405-9E41-2F9AC5FC7B4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33" name="Text Box 5">
          <a:extLst>
            <a:ext uri="{FF2B5EF4-FFF2-40B4-BE49-F238E27FC236}">
              <a16:creationId xmlns:a16="http://schemas.microsoft.com/office/drawing/2014/main" id="{7021F8B8-71A7-4348-9E0B-4EE332BCD9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34" name="Text Box 5">
          <a:extLst>
            <a:ext uri="{FF2B5EF4-FFF2-40B4-BE49-F238E27FC236}">
              <a16:creationId xmlns:a16="http://schemas.microsoft.com/office/drawing/2014/main" id="{486CEE7D-A9DD-4519-8D2E-F2989B2E54C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35" name="Text Box 5">
          <a:extLst>
            <a:ext uri="{FF2B5EF4-FFF2-40B4-BE49-F238E27FC236}">
              <a16:creationId xmlns:a16="http://schemas.microsoft.com/office/drawing/2014/main" id="{5FACE819-A40A-40A6-A8AB-D617B269DBE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936" name="Text Box 5">
          <a:extLst>
            <a:ext uri="{FF2B5EF4-FFF2-40B4-BE49-F238E27FC236}">
              <a16:creationId xmlns:a16="http://schemas.microsoft.com/office/drawing/2014/main" id="{7D199A67-DEE4-4C85-AD48-6E203F6E6A1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37" name="Text Box 5">
          <a:extLst>
            <a:ext uri="{FF2B5EF4-FFF2-40B4-BE49-F238E27FC236}">
              <a16:creationId xmlns:a16="http://schemas.microsoft.com/office/drawing/2014/main" id="{8F6008C2-7C2E-4F62-ABB2-DC6B3AB3F3C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38" name="Text Box 5">
          <a:extLst>
            <a:ext uri="{FF2B5EF4-FFF2-40B4-BE49-F238E27FC236}">
              <a16:creationId xmlns:a16="http://schemas.microsoft.com/office/drawing/2014/main" id="{0279D839-93DC-448A-9E44-E57DA460FCB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39" name="Text Box 5">
          <a:extLst>
            <a:ext uri="{FF2B5EF4-FFF2-40B4-BE49-F238E27FC236}">
              <a16:creationId xmlns:a16="http://schemas.microsoft.com/office/drawing/2014/main" id="{8CEEDA89-34A9-4940-A22C-EB64255110F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40" name="Text Box 5">
          <a:extLst>
            <a:ext uri="{FF2B5EF4-FFF2-40B4-BE49-F238E27FC236}">
              <a16:creationId xmlns:a16="http://schemas.microsoft.com/office/drawing/2014/main" id="{C1B1B22F-A6CA-4422-BCE0-D7664C3A830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41" name="Text Box 5">
          <a:extLst>
            <a:ext uri="{FF2B5EF4-FFF2-40B4-BE49-F238E27FC236}">
              <a16:creationId xmlns:a16="http://schemas.microsoft.com/office/drawing/2014/main" id="{5EEE4BC5-A3E9-47D2-8FF2-DA18AEA5DA0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42" name="Text Box 5">
          <a:extLst>
            <a:ext uri="{FF2B5EF4-FFF2-40B4-BE49-F238E27FC236}">
              <a16:creationId xmlns:a16="http://schemas.microsoft.com/office/drawing/2014/main" id="{DF7EEEB3-9021-432C-8F87-AC71B3BBBED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43" name="Text Box 5">
          <a:extLst>
            <a:ext uri="{FF2B5EF4-FFF2-40B4-BE49-F238E27FC236}">
              <a16:creationId xmlns:a16="http://schemas.microsoft.com/office/drawing/2014/main" id="{5B5FCF60-46F8-40C1-87E4-0AB4364F271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44" name="Text Box 5">
          <a:extLst>
            <a:ext uri="{FF2B5EF4-FFF2-40B4-BE49-F238E27FC236}">
              <a16:creationId xmlns:a16="http://schemas.microsoft.com/office/drawing/2014/main" id="{1AA1FB8D-8353-44D4-B026-A449EC350D0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45" name="Text Box 5">
          <a:extLst>
            <a:ext uri="{FF2B5EF4-FFF2-40B4-BE49-F238E27FC236}">
              <a16:creationId xmlns:a16="http://schemas.microsoft.com/office/drawing/2014/main" id="{9415DD43-4182-4F77-BBC2-A9BFEE65892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46" name="Text Box 5">
          <a:extLst>
            <a:ext uri="{FF2B5EF4-FFF2-40B4-BE49-F238E27FC236}">
              <a16:creationId xmlns:a16="http://schemas.microsoft.com/office/drawing/2014/main" id="{A605C755-4190-4D20-9C92-5B43E53B8C5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47" name="Text Box 5">
          <a:extLst>
            <a:ext uri="{FF2B5EF4-FFF2-40B4-BE49-F238E27FC236}">
              <a16:creationId xmlns:a16="http://schemas.microsoft.com/office/drawing/2014/main" id="{3AC9710D-3521-4492-851C-3DD1D3AC3E6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48" name="Text Box 5">
          <a:extLst>
            <a:ext uri="{FF2B5EF4-FFF2-40B4-BE49-F238E27FC236}">
              <a16:creationId xmlns:a16="http://schemas.microsoft.com/office/drawing/2014/main" id="{D8E8B7E3-1E8F-4490-96E5-FC10100CBFC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49" name="Text Box 5">
          <a:extLst>
            <a:ext uri="{FF2B5EF4-FFF2-40B4-BE49-F238E27FC236}">
              <a16:creationId xmlns:a16="http://schemas.microsoft.com/office/drawing/2014/main" id="{843B14D5-12F4-46B7-B03A-4F402A53D14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50" name="Text Box 5">
          <a:extLst>
            <a:ext uri="{FF2B5EF4-FFF2-40B4-BE49-F238E27FC236}">
              <a16:creationId xmlns:a16="http://schemas.microsoft.com/office/drawing/2014/main" id="{850716BE-71C1-4D3F-A400-CD89A8C8A7B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51" name="Text Box 5">
          <a:extLst>
            <a:ext uri="{FF2B5EF4-FFF2-40B4-BE49-F238E27FC236}">
              <a16:creationId xmlns:a16="http://schemas.microsoft.com/office/drawing/2014/main" id="{689D1976-2300-45DB-8208-5B6AFEEE564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52" name="Text Box 5">
          <a:extLst>
            <a:ext uri="{FF2B5EF4-FFF2-40B4-BE49-F238E27FC236}">
              <a16:creationId xmlns:a16="http://schemas.microsoft.com/office/drawing/2014/main" id="{CFA31BB3-D6C8-4CD4-B39E-937F0202D19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twoCellAnchor editAs="oneCell">
    <xdr:from>
      <xdr:col>20</xdr:col>
      <xdr:colOff>66675</xdr:colOff>
      <xdr:row>65</xdr:row>
      <xdr:rowOff>0</xdr:rowOff>
    </xdr:from>
    <xdr:to>
      <xdr:col>20</xdr:col>
      <xdr:colOff>135255</xdr:colOff>
      <xdr:row>66</xdr:row>
      <xdr:rowOff>39519</xdr:rowOff>
    </xdr:to>
    <xdr:sp macro="" textlink="">
      <xdr:nvSpPr>
        <xdr:cNvPr id="953" name="Text Box 5">
          <a:extLst>
            <a:ext uri="{FF2B5EF4-FFF2-40B4-BE49-F238E27FC236}">
              <a16:creationId xmlns:a16="http://schemas.microsoft.com/office/drawing/2014/main" id="{5B77CF2C-0D20-4D17-9BF9-E7E0583C0265}"/>
            </a:ext>
          </a:extLst>
        </xdr:cNvPr>
        <xdr:cNvSpPr txBox="1">
          <a:spLocks noChangeArrowheads="1"/>
        </xdr:cNvSpPr>
      </xdr:nvSpPr>
      <xdr:spPr bwMode="auto">
        <a:xfrm>
          <a:off x="3721100" y="38071425"/>
          <a:ext cx="71755" cy="191919"/>
        </a:xfrm>
        <a:prstGeom prst="rect">
          <a:avLst/>
        </a:prstGeom>
        <a:noFill/>
        <a:ln w="9525">
          <a:noFill/>
          <a:miter lim="800000"/>
          <a:headEnd/>
          <a:tailEnd/>
        </a:ln>
      </xdr:spPr>
    </xdr:sp>
    <xdr:clientData/>
  </xdr:twoCellAnchor>
  <xdr:twoCellAnchor editAs="oneCell">
    <xdr:from>
      <xdr:col>41</xdr:col>
      <xdr:colOff>0</xdr:colOff>
      <xdr:row>65</xdr:row>
      <xdr:rowOff>0</xdr:rowOff>
    </xdr:from>
    <xdr:to>
      <xdr:col>41</xdr:col>
      <xdr:colOff>65405</xdr:colOff>
      <xdr:row>66</xdr:row>
      <xdr:rowOff>39519</xdr:rowOff>
    </xdr:to>
    <xdr:sp macro="" textlink="">
      <xdr:nvSpPr>
        <xdr:cNvPr id="954" name="Text Box 5">
          <a:extLst>
            <a:ext uri="{FF2B5EF4-FFF2-40B4-BE49-F238E27FC236}">
              <a16:creationId xmlns:a16="http://schemas.microsoft.com/office/drawing/2014/main" id="{B7AC074B-ADAB-4CC2-B93E-46295473659D}"/>
            </a:ext>
          </a:extLst>
        </xdr:cNvPr>
        <xdr:cNvSpPr txBox="1">
          <a:spLocks noChangeArrowheads="1"/>
        </xdr:cNvSpPr>
      </xdr:nvSpPr>
      <xdr:spPr bwMode="auto">
        <a:xfrm>
          <a:off x="7505700" y="38071425"/>
          <a:ext cx="65405" cy="191919"/>
        </a:xfrm>
        <a:prstGeom prst="rect">
          <a:avLst/>
        </a:prstGeom>
        <a:noFill/>
        <a:ln w="9525">
          <a:noFill/>
          <a:miter lim="800000"/>
          <a:headEnd/>
          <a:tailEnd/>
        </a:ln>
      </xdr:spPr>
    </xdr:sp>
    <xdr:clientData/>
  </xdr:twoCellAnchor>
  <xdr:oneCellAnchor>
    <xdr:from>
      <xdr:col>41</xdr:col>
      <xdr:colOff>0</xdr:colOff>
      <xdr:row>65</xdr:row>
      <xdr:rowOff>0</xdr:rowOff>
    </xdr:from>
    <xdr:ext cx="70485" cy="212035"/>
    <xdr:sp macro="" textlink="">
      <xdr:nvSpPr>
        <xdr:cNvPr id="955" name="Text Box 5">
          <a:extLst>
            <a:ext uri="{FF2B5EF4-FFF2-40B4-BE49-F238E27FC236}">
              <a16:creationId xmlns:a16="http://schemas.microsoft.com/office/drawing/2014/main" id="{EA524ECA-E8B1-4028-9791-82AE546D6C1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56" name="Text Box 5">
          <a:extLst>
            <a:ext uri="{FF2B5EF4-FFF2-40B4-BE49-F238E27FC236}">
              <a16:creationId xmlns:a16="http://schemas.microsoft.com/office/drawing/2014/main" id="{CDF30AD4-4BD6-4DCF-BEBA-128BC9D6CD4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57" name="Text Box 5">
          <a:extLst>
            <a:ext uri="{FF2B5EF4-FFF2-40B4-BE49-F238E27FC236}">
              <a16:creationId xmlns:a16="http://schemas.microsoft.com/office/drawing/2014/main" id="{28F6E3D6-9C55-4161-BFE7-B5EEAEDACB5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58" name="Text Box 5">
          <a:extLst>
            <a:ext uri="{FF2B5EF4-FFF2-40B4-BE49-F238E27FC236}">
              <a16:creationId xmlns:a16="http://schemas.microsoft.com/office/drawing/2014/main" id="{A6972A03-8AEB-4666-8502-1BE0CC9173B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59" name="Text Box 5">
          <a:extLst>
            <a:ext uri="{FF2B5EF4-FFF2-40B4-BE49-F238E27FC236}">
              <a16:creationId xmlns:a16="http://schemas.microsoft.com/office/drawing/2014/main" id="{CF4FF7A4-B287-4765-9EAC-9FB3AF23809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6200" cy="200026"/>
    <xdr:sp macro="" textlink="">
      <xdr:nvSpPr>
        <xdr:cNvPr id="960" name="Text Box 5">
          <a:extLst>
            <a:ext uri="{FF2B5EF4-FFF2-40B4-BE49-F238E27FC236}">
              <a16:creationId xmlns:a16="http://schemas.microsoft.com/office/drawing/2014/main" id="{DFAFE609-C1DF-4A3C-B12A-2DDA6DDCEABE}"/>
            </a:ext>
          </a:extLst>
        </xdr:cNvPr>
        <xdr:cNvSpPr txBox="1">
          <a:spLocks noChangeArrowheads="1"/>
        </xdr:cNvSpPr>
      </xdr:nvSpPr>
      <xdr:spPr bwMode="auto">
        <a:xfrm>
          <a:off x="7505700" y="38071425"/>
          <a:ext cx="76200" cy="200026"/>
        </a:xfrm>
        <a:prstGeom prst="rect">
          <a:avLst/>
        </a:prstGeom>
        <a:noFill/>
        <a:ln w="9525">
          <a:noFill/>
          <a:miter lim="800000"/>
          <a:headEnd/>
          <a:tailEnd/>
        </a:ln>
      </xdr:spPr>
    </xdr:sp>
    <xdr:clientData/>
  </xdr:oneCellAnchor>
  <xdr:oneCellAnchor>
    <xdr:from>
      <xdr:col>41</xdr:col>
      <xdr:colOff>0</xdr:colOff>
      <xdr:row>58</xdr:row>
      <xdr:rowOff>0</xdr:rowOff>
    </xdr:from>
    <xdr:ext cx="66675" cy="205741"/>
    <xdr:sp macro="" textlink="">
      <xdr:nvSpPr>
        <xdr:cNvPr id="961" name="Text Box 5">
          <a:extLst>
            <a:ext uri="{FF2B5EF4-FFF2-40B4-BE49-F238E27FC236}">
              <a16:creationId xmlns:a16="http://schemas.microsoft.com/office/drawing/2014/main" id="{39400462-5E0D-4481-ADE8-FD2E1E0D1ACE}"/>
            </a:ext>
          </a:extLst>
        </xdr:cNvPr>
        <xdr:cNvSpPr txBox="1">
          <a:spLocks noChangeArrowheads="1"/>
        </xdr:cNvSpPr>
      </xdr:nvSpPr>
      <xdr:spPr bwMode="auto">
        <a:xfrm>
          <a:off x="7505700" y="36071175"/>
          <a:ext cx="66675" cy="205741"/>
        </a:xfrm>
        <a:prstGeom prst="rect">
          <a:avLst/>
        </a:prstGeom>
        <a:noFill/>
        <a:ln w="9525">
          <a:noFill/>
          <a:miter lim="800000"/>
          <a:headEnd/>
          <a:tailEnd/>
        </a:ln>
      </xdr:spPr>
    </xdr:sp>
    <xdr:clientData/>
  </xdr:oneCellAnchor>
  <xdr:oneCellAnchor>
    <xdr:from>
      <xdr:col>41</xdr:col>
      <xdr:colOff>0</xdr:colOff>
      <xdr:row>65</xdr:row>
      <xdr:rowOff>0</xdr:rowOff>
    </xdr:from>
    <xdr:ext cx="66675" cy="187139"/>
    <xdr:sp macro="" textlink="">
      <xdr:nvSpPr>
        <xdr:cNvPr id="962" name="Text Box 5">
          <a:extLst>
            <a:ext uri="{FF2B5EF4-FFF2-40B4-BE49-F238E27FC236}">
              <a16:creationId xmlns:a16="http://schemas.microsoft.com/office/drawing/2014/main" id="{C13D2996-2B6E-4CA6-9C9D-BDFE7A3463D4}"/>
            </a:ext>
          </a:extLst>
        </xdr:cNvPr>
        <xdr:cNvSpPr txBox="1">
          <a:spLocks noChangeArrowheads="1"/>
        </xdr:cNvSpPr>
      </xdr:nvSpPr>
      <xdr:spPr bwMode="auto">
        <a:xfrm>
          <a:off x="7505700" y="38071425"/>
          <a:ext cx="66675" cy="18713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63" name="Text Box 5">
          <a:extLst>
            <a:ext uri="{FF2B5EF4-FFF2-40B4-BE49-F238E27FC236}">
              <a16:creationId xmlns:a16="http://schemas.microsoft.com/office/drawing/2014/main" id="{1D9F27BC-5CC8-4680-B1F0-D69690F810C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64" name="Text Box 5">
          <a:extLst>
            <a:ext uri="{FF2B5EF4-FFF2-40B4-BE49-F238E27FC236}">
              <a16:creationId xmlns:a16="http://schemas.microsoft.com/office/drawing/2014/main" id="{4EC7310F-E63F-4D1E-8F3D-D342595ACA9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65" name="Text Box 5">
          <a:extLst>
            <a:ext uri="{FF2B5EF4-FFF2-40B4-BE49-F238E27FC236}">
              <a16:creationId xmlns:a16="http://schemas.microsoft.com/office/drawing/2014/main" id="{26A36CA8-001E-4393-92D7-FBF498F9085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66" name="Text Box 5">
          <a:extLst>
            <a:ext uri="{FF2B5EF4-FFF2-40B4-BE49-F238E27FC236}">
              <a16:creationId xmlns:a16="http://schemas.microsoft.com/office/drawing/2014/main" id="{042237D6-7CC1-4CBA-B36A-C1C9F456053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67" name="Text Box 5">
          <a:extLst>
            <a:ext uri="{FF2B5EF4-FFF2-40B4-BE49-F238E27FC236}">
              <a16:creationId xmlns:a16="http://schemas.microsoft.com/office/drawing/2014/main" id="{01E06E18-5058-48E2-8100-A029A9B0E0A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968" name="Text Box 5">
          <a:extLst>
            <a:ext uri="{FF2B5EF4-FFF2-40B4-BE49-F238E27FC236}">
              <a16:creationId xmlns:a16="http://schemas.microsoft.com/office/drawing/2014/main" id="{FF8FB39F-7971-43E0-B739-3B5E6E926F44}"/>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69" name="Text Box 5">
          <a:extLst>
            <a:ext uri="{FF2B5EF4-FFF2-40B4-BE49-F238E27FC236}">
              <a16:creationId xmlns:a16="http://schemas.microsoft.com/office/drawing/2014/main" id="{09AB58B0-17B0-4D1A-8189-1F27E0ED665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0" name="Text Box 5">
          <a:extLst>
            <a:ext uri="{FF2B5EF4-FFF2-40B4-BE49-F238E27FC236}">
              <a16:creationId xmlns:a16="http://schemas.microsoft.com/office/drawing/2014/main" id="{744C591F-89B0-414D-9ED2-8BF7665DDE4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71" name="Text Box 5">
          <a:extLst>
            <a:ext uri="{FF2B5EF4-FFF2-40B4-BE49-F238E27FC236}">
              <a16:creationId xmlns:a16="http://schemas.microsoft.com/office/drawing/2014/main" id="{380E1C30-B9A3-4E4D-9551-1E34A1F1B60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2" name="Text Box 5">
          <a:extLst>
            <a:ext uri="{FF2B5EF4-FFF2-40B4-BE49-F238E27FC236}">
              <a16:creationId xmlns:a16="http://schemas.microsoft.com/office/drawing/2014/main" id="{E89CCAE9-E860-422E-8618-BD7E953568D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3" name="Text Box 5">
          <a:extLst>
            <a:ext uri="{FF2B5EF4-FFF2-40B4-BE49-F238E27FC236}">
              <a16:creationId xmlns:a16="http://schemas.microsoft.com/office/drawing/2014/main" id="{7F93B0F3-FEB3-4C1B-A534-99B94A2D880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4" name="Text Box 5">
          <a:extLst>
            <a:ext uri="{FF2B5EF4-FFF2-40B4-BE49-F238E27FC236}">
              <a16:creationId xmlns:a16="http://schemas.microsoft.com/office/drawing/2014/main" id="{E42DA495-920E-4BF0-AA53-1BC56546468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5" name="Text Box 5">
          <a:extLst>
            <a:ext uri="{FF2B5EF4-FFF2-40B4-BE49-F238E27FC236}">
              <a16:creationId xmlns:a16="http://schemas.microsoft.com/office/drawing/2014/main" id="{69454C2B-0FE6-4041-86FF-A812F818A6D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76" name="Text Box 5">
          <a:extLst>
            <a:ext uri="{FF2B5EF4-FFF2-40B4-BE49-F238E27FC236}">
              <a16:creationId xmlns:a16="http://schemas.microsoft.com/office/drawing/2014/main" id="{2BF6A16B-0211-4381-A9D8-974D6F3FB4E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77" name="Text Box 5">
          <a:extLst>
            <a:ext uri="{FF2B5EF4-FFF2-40B4-BE49-F238E27FC236}">
              <a16:creationId xmlns:a16="http://schemas.microsoft.com/office/drawing/2014/main" id="{6B7F99B5-5931-4B3F-9E8D-2D9740A6FCF2}"/>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8" name="Text Box 5">
          <a:extLst>
            <a:ext uri="{FF2B5EF4-FFF2-40B4-BE49-F238E27FC236}">
              <a16:creationId xmlns:a16="http://schemas.microsoft.com/office/drawing/2014/main" id="{11BBA751-3BEC-461A-874F-9B676670C7E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79" name="Text Box 5">
          <a:extLst>
            <a:ext uri="{FF2B5EF4-FFF2-40B4-BE49-F238E27FC236}">
              <a16:creationId xmlns:a16="http://schemas.microsoft.com/office/drawing/2014/main" id="{ADA2A2A7-9D71-4B17-A16B-A14EEDEAE2F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0" name="Text Box 5">
          <a:extLst>
            <a:ext uri="{FF2B5EF4-FFF2-40B4-BE49-F238E27FC236}">
              <a16:creationId xmlns:a16="http://schemas.microsoft.com/office/drawing/2014/main" id="{E104ACD3-D52F-4F49-A7B0-3FB7AF58B5B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1" name="Text Box 5">
          <a:extLst>
            <a:ext uri="{FF2B5EF4-FFF2-40B4-BE49-F238E27FC236}">
              <a16:creationId xmlns:a16="http://schemas.microsoft.com/office/drawing/2014/main" id="{7288A79C-A0D5-4F65-BFD8-570959A7222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82" name="Text Box 5">
          <a:extLst>
            <a:ext uri="{FF2B5EF4-FFF2-40B4-BE49-F238E27FC236}">
              <a16:creationId xmlns:a16="http://schemas.microsoft.com/office/drawing/2014/main" id="{5F92B47D-01E8-494E-859A-9A70B6155B6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83" name="Text Box 5">
          <a:extLst>
            <a:ext uri="{FF2B5EF4-FFF2-40B4-BE49-F238E27FC236}">
              <a16:creationId xmlns:a16="http://schemas.microsoft.com/office/drawing/2014/main" id="{DC85EB74-36B5-46EB-BB31-3EFAD4C531C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984" name="Text Box 5">
          <a:extLst>
            <a:ext uri="{FF2B5EF4-FFF2-40B4-BE49-F238E27FC236}">
              <a16:creationId xmlns:a16="http://schemas.microsoft.com/office/drawing/2014/main" id="{FA3C8325-69B5-4523-A559-28FEC01D5201}"/>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5" name="Text Box 5">
          <a:extLst>
            <a:ext uri="{FF2B5EF4-FFF2-40B4-BE49-F238E27FC236}">
              <a16:creationId xmlns:a16="http://schemas.microsoft.com/office/drawing/2014/main" id="{5B4CA0B8-8026-4166-9B81-F9A551829EC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6" name="Text Box 5">
          <a:extLst>
            <a:ext uri="{FF2B5EF4-FFF2-40B4-BE49-F238E27FC236}">
              <a16:creationId xmlns:a16="http://schemas.microsoft.com/office/drawing/2014/main" id="{4696511C-BA7A-4690-A2A2-23DA16C82FA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87" name="Text Box 5">
          <a:extLst>
            <a:ext uri="{FF2B5EF4-FFF2-40B4-BE49-F238E27FC236}">
              <a16:creationId xmlns:a16="http://schemas.microsoft.com/office/drawing/2014/main" id="{9C4CBBCF-BD17-42AD-932D-82BBB3BDB88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8" name="Text Box 5">
          <a:extLst>
            <a:ext uri="{FF2B5EF4-FFF2-40B4-BE49-F238E27FC236}">
              <a16:creationId xmlns:a16="http://schemas.microsoft.com/office/drawing/2014/main" id="{6741F5B7-B0EF-4BA6-95A8-6B098889213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89" name="Text Box 5">
          <a:extLst>
            <a:ext uri="{FF2B5EF4-FFF2-40B4-BE49-F238E27FC236}">
              <a16:creationId xmlns:a16="http://schemas.microsoft.com/office/drawing/2014/main" id="{C5513886-FEAA-4DA6-A8A2-700CC8AEF0A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0" name="Text Box 5">
          <a:extLst>
            <a:ext uri="{FF2B5EF4-FFF2-40B4-BE49-F238E27FC236}">
              <a16:creationId xmlns:a16="http://schemas.microsoft.com/office/drawing/2014/main" id="{42DE7F66-60FB-49A0-B58B-94937A8E628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1" name="Text Box 5">
          <a:extLst>
            <a:ext uri="{FF2B5EF4-FFF2-40B4-BE49-F238E27FC236}">
              <a16:creationId xmlns:a16="http://schemas.microsoft.com/office/drawing/2014/main" id="{1543E02D-3D43-4D43-877D-2527E9CAAA1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92" name="Text Box 5">
          <a:extLst>
            <a:ext uri="{FF2B5EF4-FFF2-40B4-BE49-F238E27FC236}">
              <a16:creationId xmlns:a16="http://schemas.microsoft.com/office/drawing/2014/main" id="{DF61A813-0D1F-48EB-BEE6-9665FEC7734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93" name="Text Box 5">
          <a:extLst>
            <a:ext uri="{FF2B5EF4-FFF2-40B4-BE49-F238E27FC236}">
              <a16:creationId xmlns:a16="http://schemas.microsoft.com/office/drawing/2014/main" id="{4AB3854C-C0E0-4090-B5B7-073AC6AF4C6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4" name="Text Box 5">
          <a:extLst>
            <a:ext uri="{FF2B5EF4-FFF2-40B4-BE49-F238E27FC236}">
              <a16:creationId xmlns:a16="http://schemas.microsoft.com/office/drawing/2014/main" id="{61B8F415-6BF0-4007-8173-9F5D2C16FE1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5" name="Text Box 5">
          <a:extLst>
            <a:ext uri="{FF2B5EF4-FFF2-40B4-BE49-F238E27FC236}">
              <a16:creationId xmlns:a16="http://schemas.microsoft.com/office/drawing/2014/main" id="{69678759-2895-4A85-982B-0082A766B18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996" name="Text Box 5">
          <a:extLst>
            <a:ext uri="{FF2B5EF4-FFF2-40B4-BE49-F238E27FC236}">
              <a16:creationId xmlns:a16="http://schemas.microsoft.com/office/drawing/2014/main" id="{B5F5B0E5-32CF-4D2E-A560-5B8D3E08C5F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997" name="Text Box 5">
          <a:extLst>
            <a:ext uri="{FF2B5EF4-FFF2-40B4-BE49-F238E27FC236}">
              <a16:creationId xmlns:a16="http://schemas.microsoft.com/office/drawing/2014/main" id="{D2B8BDE4-DBF0-4156-AE98-91ED7A07718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8" name="Text Box 5">
          <a:extLst>
            <a:ext uri="{FF2B5EF4-FFF2-40B4-BE49-F238E27FC236}">
              <a16:creationId xmlns:a16="http://schemas.microsoft.com/office/drawing/2014/main" id="{437DCEA9-D851-4233-9BA2-ABDB311FC73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999" name="Text Box 5">
          <a:extLst>
            <a:ext uri="{FF2B5EF4-FFF2-40B4-BE49-F238E27FC236}">
              <a16:creationId xmlns:a16="http://schemas.microsoft.com/office/drawing/2014/main" id="{63710507-AAFC-4283-BAA2-612D017B423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00" name="Text Box 5">
          <a:extLst>
            <a:ext uri="{FF2B5EF4-FFF2-40B4-BE49-F238E27FC236}">
              <a16:creationId xmlns:a16="http://schemas.microsoft.com/office/drawing/2014/main" id="{90781EDB-AD60-443E-A222-E7E0D14A69B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01" name="Text Box 5">
          <a:extLst>
            <a:ext uri="{FF2B5EF4-FFF2-40B4-BE49-F238E27FC236}">
              <a16:creationId xmlns:a16="http://schemas.microsoft.com/office/drawing/2014/main" id="{EF230848-0705-4A02-847B-A8F807D610D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002" name="Text Box 5">
          <a:extLst>
            <a:ext uri="{FF2B5EF4-FFF2-40B4-BE49-F238E27FC236}">
              <a16:creationId xmlns:a16="http://schemas.microsoft.com/office/drawing/2014/main" id="{B977A5E0-C829-4D71-939E-E95E8FA3C5C2}"/>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03" name="Text Box 5">
          <a:extLst>
            <a:ext uri="{FF2B5EF4-FFF2-40B4-BE49-F238E27FC236}">
              <a16:creationId xmlns:a16="http://schemas.microsoft.com/office/drawing/2014/main" id="{529AA82D-808F-4315-9DA5-086E37BC448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04" name="Text Box 5">
          <a:extLst>
            <a:ext uri="{FF2B5EF4-FFF2-40B4-BE49-F238E27FC236}">
              <a16:creationId xmlns:a16="http://schemas.microsoft.com/office/drawing/2014/main" id="{56493815-6FCC-49DD-AA2E-89B6C7F9E72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05" name="Text Box 5">
          <a:extLst>
            <a:ext uri="{FF2B5EF4-FFF2-40B4-BE49-F238E27FC236}">
              <a16:creationId xmlns:a16="http://schemas.microsoft.com/office/drawing/2014/main" id="{B4ADAB7E-28EE-43C7-98DC-1996E887B59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06" name="Text Box 5">
          <a:extLst>
            <a:ext uri="{FF2B5EF4-FFF2-40B4-BE49-F238E27FC236}">
              <a16:creationId xmlns:a16="http://schemas.microsoft.com/office/drawing/2014/main" id="{5050E2E9-B133-4038-9C21-07BEB1D1E82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07" name="Text Box 5">
          <a:extLst>
            <a:ext uri="{FF2B5EF4-FFF2-40B4-BE49-F238E27FC236}">
              <a16:creationId xmlns:a16="http://schemas.microsoft.com/office/drawing/2014/main" id="{5EE762E1-C513-4EF8-97D1-851903D2B16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08" name="Text Box 5">
          <a:extLst>
            <a:ext uri="{FF2B5EF4-FFF2-40B4-BE49-F238E27FC236}">
              <a16:creationId xmlns:a16="http://schemas.microsoft.com/office/drawing/2014/main" id="{EC11D6DA-2573-4137-BFE1-A10BD9A58A9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09" name="Text Box 5">
          <a:extLst>
            <a:ext uri="{FF2B5EF4-FFF2-40B4-BE49-F238E27FC236}">
              <a16:creationId xmlns:a16="http://schemas.microsoft.com/office/drawing/2014/main" id="{169C80EE-251C-40C8-8044-62620A36BA6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10" name="Text Box 5">
          <a:extLst>
            <a:ext uri="{FF2B5EF4-FFF2-40B4-BE49-F238E27FC236}">
              <a16:creationId xmlns:a16="http://schemas.microsoft.com/office/drawing/2014/main" id="{53DFAFFA-818D-46F1-8882-FBAE36A8468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1" name="Text Box 5">
          <a:extLst>
            <a:ext uri="{FF2B5EF4-FFF2-40B4-BE49-F238E27FC236}">
              <a16:creationId xmlns:a16="http://schemas.microsoft.com/office/drawing/2014/main" id="{CA49E524-AE6F-4E85-B0FE-8D157ADB995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2" name="Text Box 5">
          <a:extLst>
            <a:ext uri="{FF2B5EF4-FFF2-40B4-BE49-F238E27FC236}">
              <a16:creationId xmlns:a16="http://schemas.microsoft.com/office/drawing/2014/main" id="{9B48F115-378E-444D-A920-5ECAF8FEC97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13" name="Text Box 5">
          <a:extLst>
            <a:ext uri="{FF2B5EF4-FFF2-40B4-BE49-F238E27FC236}">
              <a16:creationId xmlns:a16="http://schemas.microsoft.com/office/drawing/2014/main" id="{4269F1B3-A9F3-4CD6-8FC4-2EDBF29D728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4" name="Text Box 5">
          <a:extLst>
            <a:ext uri="{FF2B5EF4-FFF2-40B4-BE49-F238E27FC236}">
              <a16:creationId xmlns:a16="http://schemas.microsoft.com/office/drawing/2014/main" id="{BE360035-FCC7-4599-B4AF-21ADC6E296E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5" name="Text Box 5">
          <a:extLst>
            <a:ext uri="{FF2B5EF4-FFF2-40B4-BE49-F238E27FC236}">
              <a16:creationId xmlns:a16="http://schemas.microsoft.com/office/drawing/2014/main" id="{CD47926C-C70E-449C-884B-73B1E590ADC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016" name="Text Box 5">
          <a:extLst>
            <a:ext uri="{FF2B5EF4-FFF2-40B4-BE49-F238E27FC236}">
              <a16:creationId xmlns:a16="http://schemas.microsoft.com/office/drawing/2014/main" id="{332B98F9-DA77-40E7-BC04-A6B1C3C925E3}"/>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7" name="Text Box 5">
          <a:extLst>
            <a:ext uri="{FF2B5EF4-FFF2-40B4-BE49-F238E27FC236}">
              <a16:creationId xmlns:a16="http://schemas.microsoft.com/office/drawing/2014/main" id="{0920C7BC-AD88-4F85-A0A5-3E17694FD6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18" name="Text Box 5">
          <a:extLst>
            <a:ext uri="{FF2B5EF4-FFF2-40B4-BE49-F238E27FC236}">
              <a16:creationId xmlns:a16="http://schemas.microsoft.com/office/drawing/2014/main" id="{D676E988-543F-4D1C-8B88-748CEBB8F20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19" name="Text Box 5">
          <a:extLst>
            <a:ext uri="{FF2B5EF4-FFF2-40B4-BE49-F238E27FC236}">
              <a16:creationId xmlns:a16="http://schemas.microsoft.com/office/drawing/2014/main" id="{1DF3DD70-6276-4344-972F-9C182F27722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0" name="Text Box 5">
          <a:extLst>
            <a:ext uri="{FF2B5EF4-FFF2-40B4-BE49-F238E27FC236}">
              <a16:creationId xmlns:a16="http://schemas.microsoft.com/office/drawing/2014/main" id="{6266D823-5EAB-4E98-9682-63BCB2BE54A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1" name="Text Box 5">
          <a:extLst>
            <a:ext uri="{FF2B5EF4-FFF2-40B4-BE49-F238E27FC236}">
              <a16:creationId xmlns:a16="http://schemas.microsoft.com/office/drawing/2014/main" id="{91FE5AAF-FE9D-40FF-ADB3-17D7D5B9A68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2" name="Text Box 5">
          <a:extLst>
            <a:ext uri="{FF2B5EF4-FFF2-40B4-BE49-F238E27FC236}">
              <a16:creationId xmlns:a16="http://schemas.microsoft.com/office/drawing/2014/main" id="{C8E96798-F13A-4014-9E3C-BC05ED5D078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3" name="Text Box 5">
          <a:extLst>
            <a:ext uri="{FF2B5EF4-FFF2-40B4-BE49-F238E27FC236}">
              <a16:creationId xmlns:a16="http://schemas.microsoft.com/office/drawing/2014/main" id="{E115F0C5-ABC4-46C6-8AD6-8A148A46825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24" name="Text Box 5">
          <a:extLst>
            <a:ext uri="{FF2B5EF4-FFF2-40B4-BE49-F238E27FC236}">
              <a16:creationId xmlns:a16="http://schemas.microsoft.com/office/drawing/2014/main" id="{5101DAD8-90EB-4219-B238-0C430F6C244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25" name="Text Box 5">
          <a:extLst>
            <a:ext uri="{FF2B5EF4-FFF2-40B4-BE49-F238E27FC236}">
              <a16:creationId xmlns:a16="http://schemas.microsoft.com/office/drawing/2014/main" id="{F5A993A4-283D-4A77-9923-A840496A1FB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6" name="Text Box 5">
          <a:extLst>
            <a:ext uri="{FF2B5EF4-FFF2-40B4-BE49-F238E27FC236}">
              <a16:creationId xmlns:a16="http://schemas.microsoft.com/office/drawing/2014/main" id="{7164E860-218C-415E-80C0-C2534F68B93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7" name="Text Box 5">
          <a:extLst>
            <a:ext uri="{FF2B5EF4-FFF2-40B4-BE49-F238E27FC236}">
              <a16:creationId xmlns:a16="http://schemas.microsoft.com/office/drawing/2014/main" id="{9B17E044-AD6F-4337-8096-E30A8267BE0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8" name="Text Box 5">
          <a:extLst>
            <a:ext uri="{FF2B5EF4-FFF2-40B4-BE49-F238E27FC236}">
              <a16:creationId xmlns:a16="http://schemas.microsoft.com/office/drawing/2014/main" id="{C0A59B1A-E55F-4E92-816C-86EF3CF6A34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29" name="Text Box 5">
          <a:extLst>
            <a:ext uri="{FF2B5EF4-FFF2-40B4-BE49-F238E27FC236}">
              <a16:creationId xmlns:a16="http://schemas.microsoft.com/office/drawing/2014/main" id="{329C9C4D-A94D-4429-8CE0-FD62350C4B1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30" name="Text Box 5">
          <a:extLst>
            <a:ext uri="{FF2B5EF4-FFF2-40B4-BE49-F238E27FC236}">
              <a16:creationId xmlns:a16="http://schemas.microsoft.com/office/drawing/2014/main" id="{EFF3AFD6-61C6-4A26-A32F-D68AAB7B77B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31" name="Text Box 5">
          <a:extLst>
            <a:ext uri="{FF2B5EF4-FFF2-40B4-BE49-F238E27FC236}">
              <a16:creationId xmlns:a16="http://schemas.microsoft.com/office/drawing/2014/main" id="{AF5C4E0B-10B0-4716-889A-95215C10C44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032" name="Text Box 5">
          <a:extLst>
            <a:ext uri="{FF2B5EF4-FFF2-40B4-BE49-F238E27FC236}">
              <a16:creationId xmlns:a16="http://schemas.microsoft.com/office/drawing/2014/main" id="{FE3FC6D6-B3AF-43AD-BF1B-1BD4755E3831}"/>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3" name="Text Box 5">
          <a:extLst>
            <a:ext uri="{FF2B5EF4-FFF2-40B4-BE49-F238E27FC236}">
              <a16:creationId xmlns:a16="http://schemas.microsoft.com/office/drawing/2014/main" id="{B97BBF8C-F067-4A1B-AF4D-2521A33F10C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4" name="Text Box 5">
          <a:extLst>
            <a:ext uri="{FF2B5EF4-FFF2-40B4-BE49-F238E27FC236}">
              <a16:creationId xmlns:a16="http://schemas.microsoft.com/office/drawing/2014/main" id="{FF6C7296-CA09-409E-8361-63278A7242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35" name="Text Box 5">
          <a:extLst>
            <a:ext uri="{FF2B5EF4-FFF2-40B4-BE49-F238E27FC236}">
              <a16:creationId xmlns:a16="http://schemas.microsoft.com/office/drawing/2014/main" id="{43367974-13FC-4C7D-85AE-36B67C4B9CE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6" name="Text Box 5">
          <a:extLst>
            <a:ext uri="{FF2B5EF4-FFF2-40B4-BE49-F238E27FC236}">
              <a16:creationId xmlns:a16="http://schemas.microsoft.com/office/drawing/2014/main" id="{E6D1AC87-46B6-40D7-B908-6486A4BD7EC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7" name="Text Box 5">
          <a:extLst>
            <a:ext uri="{FF2B5EF4-FFF2-40B4-BE49-F238E27FC236}">
              <a16:creationId xmlns:a16="http://schemas.microsoft.com/office/drawing/2014/main" id="{AD55E7C4-69FD-4FF4-8EB9-529E2CA7C37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8" name="Text Box 5">
          <a:extLst>
            <a:ext uri="{FF2B5EF4-FFF2-40B4-BE49-F238E27FC236}">
              <a16:creationId xmlns:a16="http://schemas.microsoft.com/office/drawing/2014/main" id="{6240F658-D782-4581-AA3D-727BA5A1D66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39" name="Text Box 5">
          <a:extLst>
            <a:ext uri="{FF2B5EF4-FFF2-40B4-BE49-F238E27FC236}">
              <a16:creationId xmlns:a16="http://schemas.microsoft.com/office/drawing/2014/main" id="{DB5EDEF7-692A-40EA-A5E0-AE567134B36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40" name="Text Box 5">
          <a:extLst>
            <a:ext uri="{FF2B5EF4-FFF2-40B4-BE49-F238E27FC236}">
              <a16:creationId xmlns:a16="http://schemas.microsoft.com/office/drawing/2014/main" id="{170C5ADD-3487-4405-92D7-5CEF602E55D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41" name="Text Box 5">
          <a:extLst>
            <a:ext uri="{FF2B5EF4-FFF2-40B4-BE49-F238E27FC236}">
              <a16:creationId xmlns:a16="http://schemas.microsoft.com/office/drawing/2014/main" id="{E468BAED-8C9D-4D9B-9652-07CCFCB1E73A}"/>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42" name="Text Box 5">
          <a:extLst>
            <a:ext uri="{FF2B5EF4-FFF2-40B4-BE49-F238E27FC236}">
              <a16:creationId xmlns:a16="http://schemas.microsoft.com/office/drawing/2014/main" id="{462585B8-F1F2-421D-9ABF-174260336AC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43" name="Text Box 5">
          <a:extLst>
            <a:ext uri="{FF2B5EF4-FFF2-40B4-BE49-F238E27FC236}">
              <a16:creationId xmlns:a16="http://schemas.microsoft.com/office/drawing/2014/main" id="{4646161C-3823-4F01-8A89-1412BD3B0F5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44" name="Text Box 5">
          <a:extLst>
            <a:ext uri="{FF2B5EF4-FFF2-40B4-BE49-F238E27FC236}">
              <a16:creationId xmlns:a16="http://schemas.microsoft.com/office/drawing/2014/main" id="{E3332AA3-26C1-42CB-8399-A822FAFD0E3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45" name="Text Box 5">
          <a:extLst>
            <a:ext uri="{FF2B5EF4-FFF2-40B4-BE49-F238E27FC236}">
              <a16:creationId xmlns:a16="http://schemas.microsoft.com/office/drawing/2014/main" id="{BF601392-24E9-4717-AB32-6C7DD19E641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46" name="Text Box 5">
          <a:extLst>
            <a:ext uri="{FF2B5EF4-FFF2-40B4-BE49-F238E27FC236}">
              <a16:creationId xmlns:a16="http://schemas.microsoft.com/office/drawing/2014/main" id="{2A0F45FF-171C-4411-BDD5-A02D6E323E9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47" name="Text Box 5">
          <a:extLst>
            <a:ext uri="{FF2B5EF4-FFF2-40B4-BE49-F238E27FC236}">
              <a16:creationId xmlns:a16="http://schemas.microsoft.com/office/drawing/2014/main" id="{F71C61FB-F2D9-4554-95C2-51EBDEB2982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48" name="Text Box 5">
          <a:extLst>
            <a:ext uri="{FF2B5EF4-FFF2-40B4-BE49-F238E27FC236}">
              <a16:creationId xmlns:a16="http://schemas.microsoft.com/office/drawing/2014/main" id="{ED635C8E-C7A7-4895-B36B-90A0E2EA57A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49" name="Text Box 5">
          <a:extLst>
            <a:ext uri="{FF2B5EF4-FFF2-40B4-BE49-F238E27FC236}">
              <a16:creationId xmlns:a16="http://schemas.microsoft.com/office/drawing/2014/main" id="{FEDA8535-35C5-4409-89C8-59765A77E93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050" name="Text Box 5">
          <a:extLst>
            <a:ext uri="{FF2B5EF4-FFF2-40B4-BE49-F238E27FC236}">
              <a16:creationId xmlns:a16="http://schemas.microsoft.com/office/drawing/2014/main" id="{9663AC95-D9DE-457B-90AA-534165DDE79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51" name="Text Box 5">
          <a:extLst>
            <a:ext uri="{FF2B5EF4-FFF2-40B4-BE49-F238E27FC236}">
              <a16:creationId xmlns:a16="http://schemas.microsoft.com/office/drawing/2014/main" id="{D80443A2-127A-4B90-8158-72AB81098C1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52" name="Text Box 5">
          <a:extLst>
            <a:ext uri="{FF2B5EF4-FFF2-40B4-BE49-F238E27FC236}">
              <a16:creationId xmlns:a16="http://schemas.microsoft.com/office/drawing/2014/main" id="{D59F75A5-70A6-4731-A01C-DE7B4D1C965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53" name="Text Box 5">
          <a:extLst>
            <a:ext uri="{FF2B5EF4-FFF2-40B4-BE49-F238E27FC236}">
              <a16:creationId xmlns:a16="http://schemas.microsoft.com/office/drawing/2014/main" id="{A55011BE-3488-4A46-B8B6-C4BD2CC3D54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54" name="Text Box 5">
          <a:extLst>
            <a:ext uri="{FF2B5EF4-FFF2-40B4-BE49-F238E27FC236}">
              <a16:creationId xmlns:a16="http://schemas.microsoft.com/office/drawing/2014/main" id="{F2D9E904-1F8C-4454-B836-B0F1513717B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55" name="Text Box 5">
          <a:extLst>
            <a:ext uri="{FF2B5EF4-FFF2-40B4-BE49-F238E27FC236}">
              <a16:creationId xmlns:a16="http://schemas.microsoft.com/office/drawing/2014/main" id="{F7A0C7BD-CB98-4ADE-8A8E-7DFAB76B891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056" name="Text Box 5">
          <a:extLst>
            <a:ext uri="{FF2B5EF4-FFF2-40B4-BE49-F238E27FC236}">
              <a16:creationId xmlns:a16="http://schemas.microsoft.com/office/drawing/2014/main" id="{A8EA8148-2021-4963-AAC9-2FE7AC55B56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057" name="Text Box 5">
          <a:extLst>
            <a:ext uri="{FF2B5EF4-FFF2-40B4-BE49-F238E27FC236}">
              <a16:creationId xmlns:a16="http://schemas.microsoft.com/office/drawing/2014/main" id="{143BE546-E48E-4AA1-826F-7A0FD54E1CA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058" name="Text Box 5">
          <a:extLst>
            <a:ext uri="{FF2B5EF4-FFF2-40B4-BE49-F238E27FC236}">
              <a16:creationId xmlns:a16="http://schemas.microsoft.com/office/drawing/2014/main" id="{A8FDD3C9-CFC5-4870-A864-B3CFB9FC3C8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6200" cy="186691"/>
    <xdr:sp macro="" textlink="">
      <xdr:nvSpPr>
        <xdr:cNvPr id="1059" name="Text Box 5">
          <a:extLst>
            <a:ext uri="{FF2B5EF4-FFF2-40B4-BE49-F238E27FC236}">
              <a16:creationId xmlns:a16="http://schemas.microsoft.com/office/drawing/2014/main" id="{CDD49CE5-117C-46A9-863C-C17108B624D6}"/>
            </a:ext>
          </a:extLst>
        </xdr:cNvPr>
        <xdr:cNvSpPr txBox="1">
          <a:spLocks noChangeArrowheads="1"/>
        </xdr:cNvSpPr>
      </xdr:nvSpPr>
      <xdr:spPr bwMode="auto">
        <a:xfrm>
          <a:off x="7505700" y="38071425"/>
          <a:ext cx="76200" cy="186691"/>
        </a:xfrm>
        <a:prstGeom prst="rect">
          <a:avLst/>
        </a:prstGeom>
        <a:noFill/>
        <a:ln w="9525">
          <a:noFill/>
          <a:miter lim="800000"/>
          <a:headEnd/>
          <a:tailEnd/>
        </a:ln>
      </xdr:spPr>
    </xdr:sp>
    <xdr:clientData/>
  </xdr:oneCellAnchor>
  <xdr:oneCellAnchor>
    <xdr:from>
      <xdr:col>41</xdr:col>
      <xdr:colOff>0</xdr:colOff>
      <xdr:row>65</xdr:row>
      <xdr:rowOff>0</xdr:rowOff>
    </xdr:from>
    <xdr:ext cx="70485" cy="186690"/>
    <xdr:sp macro="" textlink="">
      <xdr:nvSpPr>
        <xdr:cNvPr id="1060" name="Text Box 5">
          <a:extLst>
            <a:ext uri="{FF2B5EF4-FFF2-40B4-BE49-F238E27FC236}">
              <a16:creationId xmlns:a16="http://schemas.microsoft.com/office/drawing/2014/main" id="{E60AC715-B0B5-41CB-A8A1-716AED01C6B3}"/>
            </a:ext>
          </a:extLst>
        </xdr:cNvPr>
        <xdr:cNvSpPr txBox="1">
          <a:spLocks noChangeArrowheads="1"/>
        </xdr:cNvSpPr>
      </xdr:nvSpPr>
      <xdr:spPr bwMode="auto">
        <a:xfrm>
          <a:off x="7505700" y="38071425"/>
          <a:ext cx="70485" cy="186690"/>
        </a:xfrm>
        <a:prstGeom prst="rect">
          <a:avLst/>
        </a:prstGeom>
        <a:noFill/>
        <a:ln w="9525">
          <a:noFill/>
          <a:miter lim="800000"/>
          <a:headEnd/>
          <a:tailEnd/>
        </a:ln>
      </xdr:spPr>
    </xdr:sp>
    <xdr:clientData/>
  </xdr:oneCellAnchor>
  <xdr:oneCellAnchor>
    <xdr:from>
      <xdr:col>41</xdr:col>
      <xdr:colOff>0</xdr:colOff>
      <xdr:row>65</xdr:row>
      <xdr:rowOff>0</xdr:rowOff>
    </xdr:from>
    <xdr:ext cx="70485" cy="192192"/>
    <xdr:sp macro="" textlink="">
      <xdr:nvSpPr>
        <xdr:cNvPr id="1061" name="Text Box 5">
          <a:extLst>
            <a:ext uri="{FF2B5EF4-FFF2-40B4-BE49-F238E27FC236}">
              <a16:creationId xmlns:a16="http://schemas.microsoft.com/office/drawing/2014/main" id="{030CB93D-6CAB-442D-9FE5-08F568453A9D}"/>
            </a:ext>
          </a:extLst>
        </xdr:cNvPr>
        <xdr:cNvSpPr txBox="1">
          <a:spLocks noChangeArrowheads="1"/>
        </xdr:cNvSpPr>
      </xdr:nvSpPr>
      <xdr:spPr bwMode="auto">
        <a:xfrm>
          <a:off x="7505700" y="38071425"/>
          <a:ext cx="70485" cy="192192"/>
        </a:xfrm>
        <a:prstGeom prst="rect">
          <a:avLst/>
        </a:prstGeom>
        <a:noFill/>
        <a:ln w="9525">
          <a:noFill/>
          <a:miter lim="800000"/>
          <a:headEnd/>
          <a:tailEnd/>
        </a:ln>
      </xdr:spPr>
    </xdr:sp>
    <xdr:clientData/>
  </xdr:oneCellAnchor>
  <xdr:oneCellAnchor>
    <xdr:from>
      <xdr:col>41</xdr:col>
      <xdr:colOff>0</xdr:colOff>
      <xdr:row>65</xdr:row>
      <xdr:rowOff>0</xdr:rowOff>
    </xdr:from>
    <xdr:ext cx="66675" cy="188382"/>
    <xdr:sp macro="" textlink="">
      <xdr:nvSpPr>
        <xdr:cNvPr id="1062" name="Text Box 5">
          <a:extLst>
            <a:ext uri="{FF2B5EF4-FFF2-40B4-BE49-F238E27FC236}">
              <a16:creationId xmlns:a16="http://schemas.microsoft.com/office/drawing/2014/main" id="{BB5A2A97-DE3E-4C90-A1AD-4E03043A84B6}"/>
            </a:ext>
          </a:extLst>
        </xdr:cNvPr>
        <xdr:cNvSpPr txBox="1">
          <a:spLocks noChangeArrowheads="1"/>
        </xdr:cNvSpPr>
      </xdr:nvSpPr>
      <xdr:spPr bwMode="auto">
        <a:xfrm>
          <a:off x="7505700" y="38071425"/>
          <a:ext cx="66675" cy="188382"/>
        </a:xfrm>
        <a:prstGeom prst="rect">
          <a:avLst/>
        </a:prstGeom>
        <a:noFill/>
        <a:ln w="9525">
          <a:noFill/>
          <a:miter lim="800000"/>
          <a:headEnd/>
          <a:tailEnd/>
        </a:ln>
      </xdr:spPr>
    </xdr:sp>
    <xdr:clientData/>
  </xdr:oneCellAnchor>
  <xdr:oneCellAnchor>
    <xdr:from>
      <xdr:col>41</xdr:col>
      <xdr:colOff>0</xdr:colOff>
      <xdr:row>65</xdr:row>
      <xdr:rowOff>0</xdr:rowOff>
    </xdr:from>
    <xdr:ext cx="70485" cy="192192"/>
    <xdr:sp macro="" textlink="">
      <xdr:nvSpPr>
        <xdr:cNvPr id="1063" name="Text Box 5">
          <a:extLst>
            <a:ext uri="{FF2B5EF4-FFF2-40B4-BE49-F238E27FC236}">
              <a16:creationId xmlns:a16="http://schemas.microsoft.com/office/drawing/2014/main" id="{8585B786-B279-4D38-B006-4472A95972DF}"/>
            </a:ext>
          </a:extLst>
        </xdr:cNvPr>
        <xdr:cNvSpPr txBox="1">
          <a:spLocks noChangeArrowheads="1"/>
        </xdr:cNvSpPr>
      </xdr:nvSpPr>
      <xdr:spPr bwMode="auto">
        <a:xfrm>
          <a:off x="7505700" y="38071425"/>
          <a:ext cx="70485" cy="192192"/>
        </a:xfrm>
        <a:prstGeom prst="rect">
          <a:avLst/>
        </a:prstGeom>
        <a:noFill/>
        <a:ln w="9525">
          <a:noFill/>
          <a:miter lim="800000"/>
          <a:headEnd/>
          <a:tailEnd/>
        </a:ln>
      </xdr:spPr>
    </xdr:sp>
    <xdr:clientData/>
  </xdr:oneCellAnchor>
  <xdr:oneCellAnchor>
    <xdr:from>
      <xdr:col>41</xdr:col>
      <xdr:colOff>0</xdr:colOff>
      <xdr:row>65</xdr:row>
      <xdr:rowOff>0</xdr:rowOff>
    </xdr:from>
    <xdr:ext cx="66675" cy="188382"/>
    <xdr:sp macro="" textlink="">
      <xdr:nvSpPr>
        <xdr:cNvPr id="1064" name="Text Box 5">
          <a:extLst>
            <a:ext uri="{FF2B5EF4-FFF2-40B4-BE49-F238E27FC236}">
              <a16:creationId xmlns:a16="http://schemas.microsoft.com/office/drawing/2014/main" id="{CCE169E9-835E-4562-A2A4-1E1260A97DC3}"/>
            </a:ext>
          </a:extLst>
        </xdr:cNvPr>
        <xdr:cNvSpPr txBox="1">
          <a:spLocks noChangeArrowheads="1"/>
        </xdr:cNvSpPr>
      </xdr:nvSpPr>
      <xdr:spPr bwMode="auto">
        <a:xfrm>
          <a:off x="7505700" y="38071425"/>
          <a:ext cx="66675" cy="188382"/>
        </a:xfrm>
        <a:prstGeom prst="rect">
          <a:avLst/>
        </a:prstGeom>
        <a:noFill/>
        <a:ln w="9525">
          <a:noFill/>
          <a:miter lim="800000"/>
          <a:headEnd/>
          <a:tailEnd/>
        </a:ln>
      </xdr:spPr>
    </xdr:sp>
    <xdr:clientData/>
  </xdr:oneCellAnchor>
  <xdr:oneCellAnchor>
    <xdr:from>
      <xdr:col>41</xdr:col>
      <xdr:colOff>0</xdr:colOff>
      <xdr:row>65</xdr:row>
      <xdr:rowOff>0</xdr:rowOff>
    </xdr:from>
    <xdr:ext cx="66675" cy="205745"/>
    <xdr:sp macro="" textlink="">
      <xdr:nvSpPr>
        <xdr:cNvPr id="1065" name="Text Box 5">
          <a:extLst>
            <a:ext uri="{FF2B5EF4-FFF2-40B4-BE49-F238E27FC236}">
              <a16:creationId xmlns:a16="http://schemas.microsoft.com/office/drawing/2014/main" id="{201D172C-C488-46D7-8490-3D25500D4C69}"/>
            </a:ext>
          </a:extLst>
        </xdr:cNvPr>
        <xdr:cNvSpPr txBox="1">
          <a:spLocks noChangeArrowheads="1"/>
        </xdr:cNvSpPr>
      </xdr:nvSpPr>
      <xdr:spPr bwMode="auto">
        <a:xfrm>
          <a:off x="7505700" y="38071425"/>
          <a:ext cx="66675" cy="205745"/>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1066" name="Text Box 5">
          <a:extLst>
            <a:ext uri="{FF2B5EF4-FFF2-40B4-BE49-F238E27FC236}">
              <a16:creationId xmlns:a16="http://schemas.microsoft.com/office/drawing/2014/main" id="{D11B45E4-FB76-445E-998D-1710E56493C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67" name="Text Box 5">
          <a:extLst>
            <a:ext uri="{FF2B5EF4-FFF2-40B4-BE49-F238E27FC236}">
              <a16:creationId xmlns:a16="http://schemas.microsoft.com/office/drawing/2014/main" id="{8A9CBD55-AFB2-4CB9-BE9F-0581182EA9E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68" name="Text Box 5">
          <a:extLst>
            <a:ext uri="{FF2B5EF4-FFF2-40B4-BE49-F238E27FC236}">
              <a16:creationId xmlns:a16="http://schemas.microsoft.com/office/drawing/2014/main" id="{9AF4B440-DF6D-4A57-95A0-BDDC92936B3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69" name="Text Box 5">
          <a:extLst>
            <a:ext uri="{FF2B5EF4-FFF2-40B4-BE49-F238E27FC236}">
              <a16:creationId xmlns:a16="http://schemas.microsoft.com/office/drawing/2014/main" id="{2D9B0FE1-A383-495C-9B37-85691A9876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0" name="Text Box 5">
          <a:extLst>
            <a:ext uri="{FF2B5EF4-FFF2-40B4-BE49-F238E27FC236}">
              <a16:creationId xmlns:a16="http://schemas.microsoft.com/office/drawing/2014/main" id="{284ED903-97B7-4B58-BF31-D81BF6A9C4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1" name="Text Box 5">
          <a:extLst>
            <a:ext uri="{FF2B5EF4-FFF2-40B4-BE49-F238E27FC236}">
              <a16:creationId xmlns:a16="http://schemas.microsoft.com/office/drawing/2014/main" id="{C9D560CC-3221-4DAA-8CEC-8C82D4D3116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2" name="Text Box 5">
          <a:extLst>
            <a:ext uri="{FF2B5EF4-FFF2-40B4-BE49-F238E27FC236}">
              <a16:creationId xmlns:a16="http://schemas.microsoft.com/office/drawing/2014/main" id="{E8B49B25-5C9C-4E3C-9B17-60308DFD65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3" name="Text Box 5">
          <a:extLst>
            <a:ext uri="{FF2B5EF4-FFF2-40B4-BE49-F238E27FC236}">
              <a16:creationId xmlns:a16="http://schemas.microsoft.com/office/drawing/2014/main" id="{ACBA7141-091C-4ECC-A162-63D6614829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4" name="Text Box 5">
          <a:extLst>
            <a:ext uri="{FF2B5EF4-FFF2-40B4-BE49-F238E27FC236}">
              <a16:creationId xmlns:a16="http://schemas.microsoft.com/office/drawing/2014/main" id="{579D6BD9-E6B1-48EB-BE16-BBDD323F0E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5" name="Text Box 5">
          <a:extLst>
            <a:ext uri="{FF2B5EF4-FFF2-40B4-BE49-F238E27FC236}">
              <a16:creationId xmlns:a16="http://schemas.microsoft.com/office/drawing/2014/main" id="{A0A71DA2-42D3-4880-A2A1-04A938A64E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6" name="Text Box 5">
          <a:extLst>
            <a:ext uri="{FF2B5EF4-FFF2-40B4-BE49-F238E27FC236}">
              <a16:creationId xmlns:a16="http://schemas.microsoft.com/office/drawing/2014/main" id="{BC1B9347-1537-4EB2-87F1-5358A126976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7" name="Text Box 5">
          <a:extLst>
            <a:ext uri="{FF2B5EF4-FFF2-40B4-BE49-F238E27FC236}">
              <a16:creationId xmlns:a16="http://schemas.microsoft.com/office/drawing/2014/main" id="{C11BB763-D1EC-437E-9A9A-717351DCD24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8" name="Text Box 5">
          <a:extLst>
            <a:ext uri="{FF2B5EF4-FFF2-40B4-BE49-F238E27FC236}">
              <a16:creationId xmlns:a16="http://schemas.microsoft.com/office/drawing/2014/main" id="{7C70774A-9EE9-471D-8ED7-E4A46722D3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79" name="Text Box 5">
          <a:extLst>
            <a:ext uri="{FF2B5EF4-FFF2-40B4-BE49-F238E27FC236}">
              <a16:creationId xmlns:a16="http://schemas.microsoft.com/office/drawing/2014/main" id="{C1F4B464-C308-430F-9B75-B11A648ED88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0" name="Text Box 5">
          <a:extLst>
            <a:ext uri="{FF2B5EF4-FFF2-40B4-BE49-F238E27FC236}">
              <a16:creationId xmlns:a16="http://schemas.microsoft.com/office/drawing/2014/main" id="{FFDE115D-B0FB-4836-BF29-8E5F0C82B0A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1" name="Text Box 5">
          <a:extLst>
            <a:ext uri="{FF2B5EF4-FFF2-40B4-BE49-F238E27FC236}">
              <a16:creationId xmlns:a16="http://schemas.microsoft.com/office/drawing/2014/main" id="{1801203D-ED7C-4B97-8D5C-B108C30409D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2" name="Text Box 5">
          <a:extLst>
            <a:ext uri="{FF2B5EF4-FFF2-40B4-BE49-F238E27FC236}">
              <a16:creationId xmlns:a16="http://schemas.microsoft.com/office/drawing/2014/main" id="{E89BD1F3-89BE-434B-A5F7-888C727DEE3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3" name="Text Box 5">
          <a:extLst>
            <a:ext uri="{FF2B5EF4-FFF2-40B4-BE49-F238E27FC236}">
              <a16:creationId xmlns:a16="http://schemas.microsoft.com/office/drawing/2014/main" id="{9BCA34EE-EF97-470A-98F7-B93A9E7F4FA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4" name="Text Box 5">
          <a:extLst>
            <a:ext uri="{FF2B5EF4-FFF2-40B4-BE49-F238E27FC236}">
              <a16:creationId xmlns:a16="http://schemas.microsoft.com/office/drawing/2014/main" id="{3DDF7D1B-28BC-4B30-8047-82187402B4D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5" name="Text Box 5">
          <a:extLst>
            <a:ext uri="{FF2B5EF4-FFF2-40B4-BE49-F238E27FC236}">
              <a16:creationId xmlns:a16="http://schemas.microsoft.com/office/drawing/2014/main" id="{CBA6F0C8-CD00-4C64-A22D-44377AA6D0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6" name="Text Box 5">
          <a:extLst>
            <a:ext uri="{FF2B5EF4-FFF2-40B4-BE49-F238E27FC236}">
              <a16:creationId xmlns:a16="http://schemas.microsoft.com/office/drawing/2014/main" id="{9D7F1ACA-FEBB-42CF-A32B-35D5CDF07AD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7" name="Text Box 5">
          <a:extLst>
            <a:ext uri="{FF2B5EF4-FFF2-40B4-BE49-F238E27FC236}">
              <a16:creationId xmlns:a16="http://schemas.microsoft.com/office/drawing/2014/main" id="{A3785B29-DC30-437B-A4D3-934423D8239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8" name="Text Box 5">
          <a:extLst>
            <a:ext uri="{FF2B5EF4-FFF2-40B4-BE49-F238E27FC236}">
              <a16:creationId xmlns:a16="http://schemas.microsoft.com/office/drawing/2014/main" id="{9F947476-C968-4E0C-A42D-2AA12C0DF7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89" name="Text Box 5">
          <a:extLst>
            <a:ext uri="{FF2B5EF4-FFF2-40B4-BE49-F238E27FC236}">
              <a16:creationId xmlns:a16="http://schemas.microsoft.com/office/drawing/2014/main" id="{198910B4-9EB3-4E79-A3E6-B48758AC86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0" name="Text Box 5">
          <a:extLst>
            <a:ext uri="{FF2B5EF4-FFF2-40B4-BE49-F238E27FC236}">
              <a16:creationId xmlns:a16="http://schemas.microsoft.com/office/drawing/2014/main" id="{F15A2715-DAA4-4650-85DB-EFF62E287E0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1" name="Text Box 5">
          <a:extLst>
            <a:ext uri="{FF2B5EF4-FFF2-40B4-BE49-F238E27FC236}">
              <a16:creationId xmlns:a16="http://schemas.microsoft.com/office/drawing/2014/main" id="{89CBDF91-5C0B-4659-8EC4-52053A70ED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2" name="Text Box 5">
          <a:extLst>
            <a:ext uri="{FF2B5EF4-FFF2-40B4-BE49-F238E27FC236}">
              <a16:creationId xmlns:a16="http://schemas.microsoft.com/office/drawing/2014/main" id="{7A75B130-80FE-4E20-B61B-C281A56B4E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3" name="Text Box 5">
          <a:extLst>
            <a:ext uri="{FF2B5EF4-FFF2-40B4-BE49-F238E27FC236}">
              <a16:creationId xmlns:a16="http://schemas.microsoft.com/office/drawing/2014/main" id="{9873BC63-EAA9-4436-A39A-D1B34DBACA7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4" name="Text Box 5">
          <a:extLst>
            <a:ext uri="{FF2B5EF4-FFF2-40B4-BE49-F238E27FC236}">
              <a16:creationId xmlns:a16="http://schemas.microsoft.com/office/drawing/2014/main" id="{AF10A105-B7DC-43A1-BF16-B775B4F35FC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5" name="Text Box 5">
          <a:extLst>
            <a:ext uri="{FF2B5EF4-FFF2-40B4-BE49-F238E27FC236}">
              <a16:creationId xmlns:a16="http://schemas.microsoft.com/office/drawing/2014/main" id="{2900A022-914E-4399-A26F-4FC8D00F896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6" name="Text Box 5">
          <a:extLst>
            <a:ext uri="{FF2B5EF4-FFF2-40B4-BE49-F238E27FC236}">
              <a16:creationId xmlns:a16="http://schemas.microsoft.com/office/drawing/2014/main" id="{41389A35-E603-4DC6-8261-9935359360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7" name="Text Box 5">
          <a:extLst>
            <a:ext uri="{FF2B5EF4-FFF2-40B4-BE49-F238E27FC236}">
              <a16:creationId xmlns:a16="http://schemas.microsoft.com/office/drawing/2014/main" id="{19308ED8-B651-49B1-8F56-DEB86953F4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8" name="Text Box 5">
          <a:extLst>
            <a:ext uri="{FF2B5EF4-FFF2-40B4-BE49-F238E27FC236}">
              <a16:creationId xmlns:a16="http://schemas.microsoft.com/office/drawing/2014/main" id="{417A63DE-A780-4F14-A4F7-E7B94730D9A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099" name="Text Box 5">
          <a:extLst>
            <a:ext uri="{FF2B5EF4-FFF2-40B4-BE49-F238E27FC236}">
              <a16:creationId xmlns:a16="http://schemas.microsoft.com/office/drawing/2014/main" id="{066257F7-98AE-4DEA-8587-C8A4AA8DC8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0" name="Text Box 5">
          <a:extLst>
            <a:ext uri="{FF2B5EF4-FFF2-40B4-BE49-F238E27FC236}">
              <a16:creationId xmlns:a16="http://schemas.microsoft.com/office/drawing/2014/main" id="{C5451DC6-A683-4CE7-8BAA-1BFA7957ED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1" name="Text Box 5">
          <a:extLst>
            <a:ext uri="{FF2B5EF4-FFF2-40B4-BE49-F238E27FC236}">
              <a16:creationId xmlns:a16="http://schemas.microsoft.com/office/drawing/2014/main" id="{CAEE1A8F-A2F8-4963-84D1-92916DAD7E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2" name="Text Box 5">
          <a:extLst>
            <a:ext uri="{FF2B5EF4-FFF2-40B4-BE49-F238E27FC236}">
              <a16:creationId xmlns:a16="http://schemas.microsoft.com/office/drawing/2014/main" id="{BFA49A87-139A-4B6B-884E-DE1EBDCB05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3" name="Text Box 5">
          <a:extLst>
            <a:ext uri="{FF2B5EF4-FFF2-40B4-BE49-F238E27FC236}">
              <a16:creationId xmlns:a16="http://schemas.microsoft.com/office/drawing/2014/main" id="{35F908E2-A7D5-41F8-A137-0A7283C69E7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4" name="Text Box 5">
          <a:extLst>
            <a:ext uri="{FF2B5EF4-FFF2-40B4-BE49-F238E27FC236}">
              <a16:creationId xmlns:a16="http://schemas.microsoft.com/office/drawing/2014/main" id="{33FB1B02-BECE-4051-B2EB-8AA3D9F4BAF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5" name="Text Box 5">
          <a:extLst>
            <a:ext uri="{FF2B5EF4-FFF2-40B4-BE49-F238E27FC236}">
              <a16:creationId xmlns:a16="http://schemas.microsoft.com/office/drawing/2014/main" id="{D26FDFCF-87A5-4046-BE76-11DB7596EE4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6" name="Text Box 5">
          <a:extLst>
            <a:ext uri="{FF2B5EF4-FFF2-40B4-BE49-F238E27FC236}">
              <a16:creationId xmlns:a16="http://schemas.microsoft.com/office/drawing/2014/main" id="{C63C1CFB-C1AE-4EFC-840A-F35718118D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7" name="Text Box 5">
          <a:extLst>
            <a:ext uri="{FF2B5EF4-FFF2-40B4-BE49-F238E27FC236}">
              <a16:creationId xmlns:a16="http://schemas.microsoft.com/office/drawing/2014/main" id="{65E441CA-11C1-46A9-8C02-4C84FFFFBB0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8" name="Text Box 5">
          <a:extLst>
            <a:ext uri="{FF2B5EF4-FFF2-40B4-BE49-F238E27FC236}">
              <a16:creationId xmlns:a16="http://schemas.microsoft.com/office/drawing/2014/main" id="{3E08362C-5108-485B-AE16-93E2ECE63BF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09" name="Text Box 5">
          <a:extLst>
            <a:ext uri="{FF2B5EF4-FFF2-40B4-BE49-F238E27FC236}">
              <a16:creationId xmlns:a16="http://schemas.microsoft.com/office/drawing/2014/main" id="{1F4CEDCD-23FA-493F-B952-AD9ED57204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0" name="Text Box 5">
          <a:extLst>
            <a:ext uri="{FF2B5EF4-FFF2-40B4-BE49-F238E27FC236}">
              <a16:creationId xmlns:a16="http://schemas.microsoft.com/office/drawing/2014/main" id="{5F506800-2554-4D3F-809E-843C3182B45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1" name="Text Box 5">
          <a:extLst>
            <a:ext uri="{FF2B5EF4-FFF2-40B4-BE49-F238E27FC236}">
              <a16:creationId xmlns:a16="http://schemas.microsoft.com/office/drawing/2014/main" id="{A3A7EBDE-0AC2-48CF-B6BB-B06920E782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2" name="Text Box 5">
          <a:extLst>
            <a:ext uri="{FF2B5EF4-FFF2-40B4-BE49-F238E27FC236}">
              <a16:creationId xmlns:a16="http://schemas.microsoft.com/office/drawing/2014/main" id="{C718981E-E5B2-4652-815F-E5E3E437D5D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3" name="Text Box 5">
          <a:extLst>
            <a:ext uri="{FF2B5EF4-FFF2-40B4-BE49-F238E27FC236}">
              <a16:creationId xmlns:a16="http://schemas.microsoft.com/office/drawing/2014/main" id="{15F2FC13-84B3-4C08-8DF2-76D03AFBBF6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4" name="Text Box 5">
          <a:extLst>
            <a:ext uri="{FF2B5EF4-FFF2-40B4-BE49-F238E27FC236}">
              <a16:creationId xmlns:a16="http://schemas.microsoft.com/office/drawing/2014/main" id="{B045DFE6-FEE5-43CB-942A-CDB58C0935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5" name="Text Box 5">
          <a:extLst>
            <a:ext uri="{FF2B5EF4-FFF2-40B4-BE49-F238E27FC236}">
              <a16:creationId xmlns:a16="http://schemas.microsoft.com/office/drawing/2014/main" id="{3372F20F-A332-49E7-A99F-39517DA95C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6" name="Text Box 5">
          <a:extLst>
            <a:ext uri="{FF2B5EF4-FFF2-40B4-BE49-F238E27FC236}">
              <a16:creationId xmlns:a16="http://schemas.microsoft.com/office/drawing/2014/main" id="{B7226521-B067-4128-A416-B3DEE29FD1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7" name="Text Box 5">
          <a:extLst>
            <a:ext uri="{FF2B5EF4-FFF2-40B4-BE49-F238E27FC236}">
              <a16:creationId xmlns:a16="http://schemas.microsoft.com/office/drawing/2014/main" id="{D78CA05B-4F24-4195-92E8-78B1CBF7BB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8" name="Text Box 5">
          <a:extLst>
            <a:ext uri="{FF2B5EF4-FFF2-40B4-BE49-F238E27FC236}">
              <a16:creationId xmlns:a16="http://schemas.microsoft.com/office/drawing/2014/main" id="{8D47069F-FE67-47F7-AFA6-B13554E6648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19" name="Text Box 5">
          <a:extLst>
            <a:ext uri="{FF2B5EF4-FFF2-40B4-BE49-F238E27FC236}">
              <a16:creationId xmlns:a16="http://schemas.microsoft.com/office/drawing/2014/main" id="{0F34D798-3339-4DBF-AE94-F87DC9D075B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0" name="Text Box 5">
          <a:extLst>
            <a:ext uri="{FF2B5EF4-FFF2-40B4-BE49-F238E27FC236}">
              <a16:creationId xmlns:a16="http://schemas.microsoft.com/office/drawing/2014/main" id="{C091C052-9E73-45B5-909D-F53CE72BCE1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1" name="Text Box 5">
          <a:extLst>
            <a:ext uri="{FF2B5EF4-FFF2-40B4-BE49-F238E27FC236}">
              <a16:creationId xmlns:a16="http://schemas.microsoft.com/office/drawing/2014/main" id="{53541E46-EF08-4EE8-8822-C241078A72D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2" name="Text Box 5">
          <a:extLst>
            <a:ext uri="{FF2B5EF4-FFF2-40B4-BE49-F238E27FC236}">
              <a16:creationId xmlns:a16="http://schemas.microsoft.com/office/drawing/2014/main" id="{1D34E012-72F9-46A4-B2C0-F8179EF94F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3" name="Text Box 5">
          <a:extLst>
            <a:ext uri="{FF2B5EF4-FFF2-40B4-BE49-F238E27FC236}">
              <a16:creationId xmlns:a16="http://schemas.microsoft.com/office/drawing/2014/main" id="{7ADC8EE7-65F8-4DA8-BCD1-AB9F8BD2BC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4" name="Text Box 5">
          <a:extLst>
            <a:ext uri="{FF2B5EF4-FFF2-40B4-BE49-F238E27FC236}">
              <a16:creationId xmlns:a16="http://schemas.microsoft.com/office/drawing/2014/main" id="{499F8FA8-BCB5-49C6-B2DD-F54D80520EB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5" name="Text Box 5">
          <a:extLst>
            <a:ext uri="{FF2B5EF4-FFF2-40B4-BE49-F238E27FC236}">
              <a16:creationId xmlns:a16="http://schemas.microsoft.com/office/drawing/2014/main" id="{D594C5AB-3212-43F0-A8C3-1D6BD441CF1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6" name="Text Box 5">
          <a:extLst>
            <a:ext uri="{FF2B5EF4-FFF2-40B4-BE49-F238E27FC236}">
              <a16:creationId xmlns:a16="http://schemas.microsoft.com/office/drawing/2014/main" id="{89E76471-F002-4DFB-A45F-063111C0936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7" name="Text Box 5">
          <a:extLst>
            <a:ext uri="{FF2B5EF4-FFF2-40B4-BE49-F238E27FC236}">
              <a16:creationId xmlns:a16="http://schemas.microsoft.com/office/drawing/2014/main" id="{FBD069EB-E928-44A9-8116-FF9F1882E51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8" name="Text Box 5">
          <a:extLst>
            <a:ext uri="{FF2B5EF4-FFF2-40B4-BE49-F238E27FC236}">
              <a16:creationId xmlns:a16="http://schemas.microsoft.com/office/drawing/2014/main" id="{ACCC0B00-7563-41DA-B97E-F248386D71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29" name="Text Box 5">
          <a:extLst>
            <a:ext uri="{FF2B5EF4-FFF2-40B4-BE49-F238E27FC236}">
              <a16:creationId xmlns:a16="http://schemas.microsoft.com/office/drawing/2014/main" id="{322DE613-6B28-4E79-B7DA-AAB7D7B5FA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0" name="Text Box 5">
          <a:extLst>
            <a:ext uri="{FF2B5EF4-FFF2-40B4-BE49-F238E27FC236}">
              <a16:creationId xmlns:a16="http://schemas.microsoft.com/office/drawing/2014/main" id="{CC233ECE-584A-46D7-BB61-6183E620AAD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1" name="Text Box 5">
          <a:extLst>
            <a:ext uri="{FF2B5EF4-FFF2-40B4-BE49-F238E27FC236}">
              <a16:creationId xmlns:a16="http://schemas.microsoft.com/office/drawing/2014/main" id="{21A6EBD9-5EA1-40EF-8893-F880FCF36BD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2" name="Text Box 5">
          <a:extLst>
            <a:ext uri="{FF2B5EF4-FFF2-40B4-BE49-F238E27FC236}">
              <a16:creationId xmlns:a16="http://schemas.microsoft.com/office/drawing/2014/main" id="{D8C44BB2-3716-443C-BEF1-30999102D35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3" name="Text Box 5">
          <a:extLst>
            <a:ext uri="{FF2B5EF4-FFF2-40B4-BE49-F238E27FC236}">
              <a16:creationId xmlns:a16="http://schemas.microsoft.com/office/drawing/2014/main" id="{18D89B7A-0332-4460-A939-808A579FD5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4" name="Text Box 5">
          <a:extLst>
            <a:ext uri="{FF2B5EF4-FFF2-40B4-BE49-F238E27FC236}">
              <a16:creationId xmlns:a16="http://schemas.microsoft.com/office/drawing/2014/main" id="{013A091E-B30D-4901-9016-7B5BEEDC09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5" name="Text Box 5">
          <a:extLst>
            <a:ext uri="{FF2B5EF4-FFF2-40B4-BE49-F238E27FC236}">
              <a16:creationId xmlns:a16="http://schemas.microsoft.com/office/drawing/2014/main" id="{6515583E-BD46-4DCB-BB96-4A0A804E6E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6" name="Text Box 5">
          <a:extLst>
            <a:ext uri="{FF2B5EF4-FFF2-40B4-BE49-F238E27FC236}">
              <a16:creationId xmlns:a16="http://schemas.microsoft.com/office/drawing/2014/main" id="{E1D1C8BF-C9EB-4182-9050-80077DC3A4F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7" name="Text Box 5">
          <a:extLst>
            <a:ext uri="{FF2B5EF4-FFF2-40B4-BE49-F238E27FC236}">
              <a16:creationId xmlns:a16="http://schemas.microsoft.com/office/drawing/2014/main" id="{994BF7E2-D0D0-441A-92B1-9FEEBE2056C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8" name="Text Box 5">
          <a:extLst>
            <a:ext uri="{FF2B5EF4-FFF2-40B4-BE49-F238E27FC236}">
              <a16:creationId xmlns:a16="http://schemas.microsoft.com/office/drawing/2014/main" id="{B61E5896-DAD1-45E3-8EC6-D2B8EF75FF9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39" name="Text Box 5">
          <a:extLst>
            <a:ext uri="{FF2B5EF4-FFF2-40B4-BE49-F238E27FC236}">
              <a16:creationId xmlns:a16="http://schemas.microsoft.com/office/drawing/2014/main" id="{C519DB48-6903-461B-B54F-AE47C0E7FDC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0" name="Text Box 5">
          <a:extLst>
            <a:ext uri="{FF2B5EF4-FFF2-40B4-BE49-F238E27FC236}">
              <a16:creationId xmlns:a16="http://schemas.microsoft.com/office/drawing/2014/main" id="{814FC3EF-3597-4103-AD08-CE1DF587EF2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1" name="Text Box 5">
          <a:extLst>
            <a:ext uri="{FF2B5EF4-FFF2-40B4-BE49-F238E27FC236}">
              <a16:creationId xmlns:a16="http://schemas.microsoft.com/office/drawing/2014/main" id="{F2D12EEA-B744-45AD-88B9-FE97008210F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2" name="Text Box 5">
          <a:extLst>
            <a:ext uri="{FF2B5EF4-FFF2-40B4-BE49-F238E27FC236}">
              <a16:creationId xmlns:a16="http://schemas.microsoft.com/office/drawing/2014/main" id="{C8E9417F-F3DE-410A-99A2-84424DBD494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3" name="Text Box 5">
          <a:extLst>
            <a:ext uri="{FF2B5EF4-FFF2-40B4-BE49-F238E27FC236}">
              <a16:creationId xmlns:a16="http://schemas.microsoft.com/office/drawing/2014/main" id="{CCF183F1-8DE0-4BC0-BC25-453F9D124CA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4" name="Text Box 5">
          <a:extLst>
            <a:ext uri="{FF2B5EF4-FFF2-40B4-BE49-F238E27FC236}">
              <a16:creationId xmlns:a16="http://schemas.microsoft.com/office/drawing/2014/main" id="{9C7B03B4-50CA-4DD6-91AF-EC14DF4F5D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5" name="Text Box 5">
          <a:extLst>
            <a:ext uri="{FF2B5EF4-FFF2-40B4-BE49-F238E27FC236}">
              <a16:creationId xmlns:a16="http://schemas.microsoft.com/office/drawing/2014/main" id="{0216F9CD-7AD6-46B5-9277-45BE40B2816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6" name="Text Box 5">
          <a:extLst>
            <a:ext uri="{FF2B5EF4-FFF2-40B4-BE49-F238E27FC236}">
              <a16:creationId xmlns:a16="http://schemas.microsoft.com/office/drawing/2014/main" id="{9001024C-6FB4-45B6-BC72-D5DF61B8FE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7" name="Text Box 5">
          <a:extLst>
            <a:ext uri="{FF2B5EF4-FFF2-40B4-BE49-F238E27FC236}">
              <a16:creationId xmlns:a16="http://schemas.microsoft.com/office/drawing/2014/main" id="{D3D5F3CC-C223-4019-903B-C4175A62A43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8" name="Text Box 5">
          <a:extLst>
            <a:ext uri="{FF2B5EF4-FFF2-40B4-BE49-F238E27FC236}">
              <a16:creationId xmlns:a16="http://schemas.microsoft.com/office/drawing/2014/main" id="{3FDA5E62-D73C-4E80-8674-76FD351562E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49" name="Text Box 5">
          <a:extLst>
            <a:ext uri="{FF2B5EF4-FFF2-40B4-BE49-F238E27FC236}">
              <a16:creationId xmlns:a16="http://schemas.microsoft.com/office/drawing/2014/main" id="{2AB3D0CF-4DA9-47B7-B5FF-2D2128C68D4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0" name="Text Box 5">
          <a:extLst>
            <a:ext uri="{FF2B5EF4-FFF2-40B4-BE49-F238E27FC236}">
              <a16:creationId xmlns:a16="http://schemas.microsoft.com/office/drawing/2014/main" id="{6597A0D8-4107-4FA3-AD96-9BBE27C6B48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1" name="Text Box 5">
          <a:extLst>
            <a:ext uri="{FF2B5EF4-FFF2-40B4-BE49-F238E27FC236}">
              <a16:creationId xmlns:a16="http://schemas.microsoft.com/office/drawing/2014/main" id="{634E1497-960C-42BE-B761-2720247CD97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2" name="Text Box 5">
          <a:extLst>
            <a:ext uri="{FF2B5EF4-FFF2-40B4-BE49-F238E27FC236}">
              <a16:creationId xmlns:a16="http://schemas.microsoft.com/office/drawing/2014/main" id="{4E2D2C03-BC26-44FB-AE04-9D3274CB7F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3" name="Text Box 5">
          <a:extLst>
            <a:ext uri="{FF2B5EF4-FFF2-40B4-BE49-F238E27FC236}">
              <a16:creationId xmlns:a16="http://schemas.microsoft.com/office/drawing/2014/main" id="{7CE90257-0087-4438-B86D-61D27F607C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4" name="Text Box 5">
          <a:extLst>
            <a:ext uri="{FF2B5EF4-FFF2-40B4-BE49-F238E27FC236}">
              <a16:creationId xmlns:a16="http://schemas.microsoft.com/office/drawing/2014/main" id="{D97D4B85-3BC1-4F07-8FDF-86F36EC95D1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5" name="Text Box 5">
          <a:extLst>
            <a:ext uri="{FF2B5EF4-FFF2-40B4-BE49-F238E27FC236}">
              <a16:creationId xmlns:a16="http://schemas.microsoft.com/office/drawing/2014/main" id="{BA941BB2-4496-4FAC-B123-FCD5F080806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6" name="Text Box 5">
          <a:extLst>
            <a:ext uri="{FF2B5EF4-FFF2-40B4-BE49-F238E27FC236}">
              <a16:creationId xmlns:a16="http://schemas.microsoft.com/office/drawing/2014/main" id="{DDE29247-3AD5-4E57-A69B-D163D3001E2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7" name="Text Box 5">
          <a:extLst>
            <a:ext uri="{FF2B5EF4-FFF2-40B4-BE49-F238E27FC236}">
              <a16:creationId xmlns:a16="http://schemas.microsoft.com/office/drawing/2014/main" id="{616E0AEF-785B-4F86-86DE-26218205D69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8" name="Text Box 5">
          <a:extLst>
            <a:ext uri="{FF2B5EF4-FFF2-40B4-BE49-F238E27FC236}">
              <a16:creationId xmlns:a16="http://schemas.microsoft.com/office/drawing/2014/main" id="{42B758FA-820A-480E-AAF7-808E354F6F0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59" name="Text Box 5">
          <a:extLst>
            <a:ext uri="{FF2B5EF4-FFF2-40B4-BE49-F238E27FC236}">
              <a16:creationId xmlns:a16="http://schemas.microsoft.com/office/drawing/2014/main" id="{488BC06E-33AC-4DDE-A54B-006805D3A37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0" name="Text Box 5">
          <a:extLst>
            <a:ext uri="{FF2B5EF4-FFF2-40B4-BE49-F238E27FC236}">
              <a16:creationId xmlns:a16="http://schemas.microsoft.com/office/drawing/2014/main" id="{F5983920-073A-4733-8B75-CCE81255FC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1" name="Text Box 5">
          <a:extLst>
            <a:ext uri="{FF2B5EF4-FFF2-40B4-BE49-F238E27FC236}">
              <a16:creationId xmlns:a16="http://schemas.microsoft.com/office/drawing/2014/main" id="{C3F2CAF8-6EC0-481A-A32C-34CF355DA63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2" name="Text Box 5">
          <a:extLst>
            <a:ext uri="{FF2B5EF4-FFF2-40B4-BE49-F238E27FC236}">
              <a16:creationId xmlns:a16="http://schemas.microsoft.com/office/drawing/2014/main" id="{EBDFA5C5-033F-4DCC-A042-49C50678DA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3" name="Text Box 5">
          <a:extLst>
            <a:ext uri="{FF2B5EF4-FFF2-40B4-BE49-F238E27FC236}">
              <a16:creationId xmlns:a16="http://schemas.microsoft.com/office/drawing/2014/main" id="{B66EA16C-536A-4903-A7CF-ACE666BDA37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4" name="Text Box 5">
          <a:extLst>
            <a:ext uri="{FF2B5EF4-FFF2-40B4-BE49-F238E27FC236}">
              <a16:creationId xmlns:a16="http://schemas.microsoft.com/office/drawing/2014/main" id="{8D4E28E2-AB01-4026-86BD-9A555F8432A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5" name="Text Box 5">
          <a:extLst>
            <a:ext uri="{FF2B5EF4-FFF2-40B4-BE49-F238E27FC236}">
              <a16:creationId xmlns:a16="http://schemas.microsoft.com/office/drawing/2014/main" id="{F61D099C-4B9D-4BAE-84C7-AEDAD8FD34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6" name="Text Box 5">
          <a:extLst>
            <a:ext uri="{FF2B5EF4-FFF2-40B4-BE49-F238E27FC236}">
              <a16:creationId xmlns:a16="http://schemas.microsoft.com/office/drawing/2014/main" id="{97132126-0A0E-4E81-97A3-37277E3EF8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7" name="Text Box 5">
          <a:extLst>
            <a:ext uri="{FF2B5EF4-FFF2-40B4-BE49-F238E27FC236}">
              <a16:creationId xmlns:a16="http://schemas.microsoft.com/office/drawing/2014/main" id="{70409956-31D4-4966-8DA0-13EE745049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8" name="Text Box 5">
          <a:extLst>
            <a:ext uri="{FF2B5EF4-FFF2-40B4-BE49-F238E27FC236}">
              <a16:creationId xmlns:a16="http://schemas.microsoft.com/office/drawing/2014/main" id="{78B295D8-97D6-4561-B062-FE45A0E52F1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69" name="Text Box 5">
          <a:extLst>
            <a:ext uri="{FF2B5EF4-FFF2-40B4-BE49-F238E27FC236}">
              <a16:creationId xmlns:a16="http://schemas.microsoft.com/office/drawing/2014/main" id="{1F0FC193-0E56-4653-8CA4-9432A00B867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0" name="Text Box 5">
          <a:extLst>
            <a:ext uri="{FF2B5EF4-FFF2-40B4-BE49-F238E27FC236}">
              <a16:creationId xmlns:a16="http://schemas.microsoft.com/office/drawing/2014/main" id="{2A39C13A-B0C2-4AD3-B41B-4B33BDF91D7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1" name="Text Box 5">
          <a:extLst>
            <a:ext uri="{FF2B5EF4-FFF2-40B4-BE49-F238E27FC236}">
              <a16:creationId xmlns:a16="http://schemas.microsoft.com/office/drawing/2014/main" id="{CC6D2CA1-D449-497B-A292-9A82762F871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2" name="Text Box 5">
          <a:extLst>
            <a:ext uri="{FF2B5EF4-FFF2-40B4-BE49-F238E27FC236}">
              <a16:creationId xmlns:a16="http://schemas.microsoft.com/office/drawing/2014/main" id="{5C6CF1D8-2FE7-457A-A03C-200280EE76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3" name="Text Box 5">
          <a:extLst>
            <a:ext uri="{FF2B5EF4-FFF2-40B4-BE49-F238E27FC236}">
              <a16:creationId xmlns:a16="http://schemas.microsoft.com/office/drawing/2014/main" id="{179AD7A3-5801-4665-A885-4A1903D4FF4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4" name="Text Box 5">
          <a:extLst>
            <a:ext uri="{FF2B5EF4-FFF2-40B4-BE49-F238E27FC236}">
              <a16:creationId xmlns:a16="http://schemas.microsoft.com/office/drawing/2014/main" id="{B1BF32B5-3B18-44E2-95AE-06DF6F6D50B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5" name="Text Box 5">
          <a:extLst>
            <a:ext uri="{FF2B5EF4-FFF2-40B4-BE49-F238E27FC236}">
              <a16:creationId xmlns:a16="http://schemas.microsoft.com/office/drawing/2014/main" id="{FED9E969-1D0C-44FB-9329-E76AB48F0D3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6" name="Text Box 5">
          <a:extLst>
            <a:ext uri="{FF2B5EF4-FFF2-40B4-BE49-F238E27FC236}">
              <a16:creationId xmlns:a16="http://schemas.microsoft.com/office/drawing/2014/main" id="{402377DB-B5C7-4494-A588-BF6BA0BD2E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7" name="Text Box 5">
          <a:extLst>
            <a:ext uri="{FF2B5EF4-FFF2-40B4-BE49-F238E27FC236}">
              <a16:creationId xmlns:a16="http://schemas.microsoft.com/office/drawing/2014/main" id="{D8ADAC0A-1582-4530-B2C3-0BCE4C6B287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8" name="Text Box 5">
          <a:extLst>
            <a:ext uri="{FF2B5EF4-FFF2-40B4-BE49-F238E27FC236}">
              <a16:creationId xmlns:a16="http://schemas.microsoft.com/office/drawing/2014/main" id="{43D97538-E838-43E8-B34B-7D1E2E9204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79" name="Text Box 5">
          <a:extLst>
            <a:ext uri="{FF2B5EF4-FFF2-40B4-BE49-F238E27FC236}">
              <a16:creationId xmlns:a16="http://schemas.microsoft.com/office/drawing/2014/main" id="{7FA3370F-D573-4355-8912-1301FCD043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0" name="Text Box 5">
          <a:extLst>
            <a:ext uri="{FF2B5EF4-FFF2-40B4-BE49-F238E27FC236}">
              <a16:creationId xmlns:a16="http://schemas.microsoft.com/office/drawing/2014/main" id="{2BCB2C4F-FCF6-465D-9D96-A6519460A2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1" name="Text Box 5">
          <a:extLst>
            <a:ext uri="{FF2B5EF4-FFF2-40B4-BE49-F238E27FC236}">
              <a16:creationId xmlns:a16="http://schemas.microsoft.com/office/drawing/2014/main" id="{3AAC6435-00C9-4782-A309-EBCC0BF94F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2" name="Text Box 5">
          <a:extLst>
            <a:ext uri="{FF2B5EF4-FFF2-40B4-BE49-F238E27FC236}">
              <a16:creationId xmlns:a16="http://schemas.microsoft.com/office/drawing/2014/main" id="{53EDAF67-BC39-4546-845E-3C1CE6FABA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3" name="Text Box 5">
          <a:extLst>
            <a:ext uri="{FF2B5EF4-FFF2-40B4-BE49-F238E27FC236}">
              <a16:creationId xmlns:a16="http://schemas.microsoft.com/office/drawing/2014/main" id="{C8838778-5085-4EA9-ABE4-90260FCFEA9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4" name="Text Box 5">
          <a:extLst>
            <a:ext uri="{FF2B5EF4-FFF2-40B4-BE49-F238E27FC236}">
              <a16:creationId xmlns:a16="http://schemas.microsoft.com/office/drawing/2014/main" id="{53BE0441-3B4E-4432-9A04-D35A48C0723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5" name="Text Box 5">
          <a:extLst>
            <a:ext uri="{FF2B5EF4-FFF2-40B4-BE49-F238E27FC236}">
              <a16:creationId xmlns:a16="http://schemas.microsoft.com/office/drawing/2014/main" id="{C7360388-6084-47FF-85E7-4A488A4F9C0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6" name="Text Box 5">
          <a:extLst>
            <a:ext uri="{FF2B5EF4-FFF2-40B4-BE49-F238E27FC236}">
              <a16:creationId xmlns:a16="http://schemas.microsoft.com/office/drawing/2014/main" id="{1FDE0D2C-0B1E-4BE4-A53F-358574849F3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7" name="Text Box 5">
          <a:extLst>
            <a:ext uri="{FF2B5EF4-FFF2-40B4-BE49-F238E27FC236}">
              <a16:creationId xmlns:a16="http://schemas.microsoft.com/office/drawing/2014/main" id="{86987E4E-49A8-4659-B1B6-88E7F74A638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8" name="Text Box 5">
          <a:extLst>
            <a:ext uri="{FF2B5EF4-FFF2-40B4-BE49-F238E27FC236}">
              <a16:creationId xmlns:a16="http://schemas.microsoft.com/office/drawing/2014/main" id="{F8F02C1A-9D44-44A3-8C73-8C43206645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89" name="Text Box 5">
          <a:extLst>
            <a:ext uri="{FF2B5EF4-FFF2-40B4-BE49-F238E27FC236}">
              <a16:creationId xmlns:a16="http://schemas.microsoft.com/office/drawing/2014/main" id="{14B685DD-DA1A-448C-9A86-2B42E7AB916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0" name="Text Box 5">
          <a:extLst>
            <a:ext uri="{FF2B5EF4-FFF2-40B4-BE49-F238E27FC236}">
              <a16:creationId xmlns:a16="http://schemas.microsoft.com/office/drawing/2014/main" id="{B5AB1FA4-4353-4336-AE70-A72975A422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1" name="Text Box 5">
          <a:extLst>
            <a:ext uri="{FF2B5EF4-FFF2-40B4-BE49-F238E27FC236}">
              <a16:creationId xmlns:a16="http://schemas.microsoft.com/office/drawing/2014/main" id="{E85ED8C4-9C3A-46F6-BFDF-1776007C983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2" name="Text Box 5">
          <a:extLst>
            <a:ext uri="{FF2B5EF4-FFF2-40B4-BE49-F238E27FC236}">
              <a16:creationId xmlns:a16="http://schemas.microsoft.com/office/drawing/2014/main" id="{2356949E-60CB-4675-BB75-A538A1CB789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3" name="Text Box 5">
          <a:extLst>
            <a:ext uri="{FF2B5EF4-FFF2-40B4-BE49-F238E27FC236}">
              <a16:creationId xmlns:a16="http://schemas.microsoft.com/office/drawing/2014/main" id="{F0F81B1A-88F4-462E-BEB3-D1ED3ACAA2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4" name="Text Box 5">
          <a:extLst>
            <a:ext uri="{FF2B5EF4-FFF2-40B4-BE49-F238E27FC236}">
              <a16:creationId xmlns:a16="http://schemas.microsoft.com/office/drawing/2014/main" id="{7AB5555C-8976-47E8-8BF5-13F913D7288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5" name="Text Box 5">
          <a:extLst>
            <a:ext uri="{FF2B5EF4-FFF2-40B4-BE49-F238E27FC236}">
              <a16:creationId xmlns:a16="http://schemas.microsoft.com/office/drawing/2014/main" id="{15055401-AAB1-4542-8231-D7A489C7A70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6" name="Text Box 5">
          <a:extLst>
            <a:ext uri="{FF2B5EF4-FFF2-40B4-BE49-F238E27FC236}">
              <a16:creationId xmlns:a16="http://schemas.microsoft.com/office/drawing/2014/main" id="{D5F64D17-22AA-4739-AC17-3460FD96267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7" name="Text Box 5">
          <a:extLst>
            <a:ext uri="{FF2B5EF4-FFF2-40B4-BE49-F238E27FC236}">
              <a16:creationId xmlns:a16="http://schemas.microsoft.com/office/drawing/2014/main" id="{9DF4FFFB-4686-488F-B899-A2428C26FC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8" name="Text Box 5">
          <a:extLst>
            <a:ext uri="{FF2B5EF4-FFF2-40B4-BE49-F238E27FC236}">
              <a16:creationId xmlns:a16="http://schemas.microsoft.com/office/drawing/2014/main" id="{4F117E1F-DCD6-432B-937F-E42675F52CD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199" name="Text Box 5">
          <a:extLst>
            <a:ext uri="{FF2B5EF4-FFF2-40B4-BE49-F238E27FC236}">
              <a16:creationId xmlns:a16="http://schemas.microsoft.com/office/drawing/2014/main" id="{290F8B4A-C234-427D-8453-C5185F7E85B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0" name="Text Box 5">
          <a:extLst>
            <a:ext uri="{FF2B5EF4-FFF2-40B4-BE49-F238E27FC236}">
              <a16:creationId xmlns:a16="http://schemas.microsoft.com/office/drawing/2014/main" id="{C6F00D75-F687-4404-A734-CD03A3D07CD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1" name="Text Box 5">
          <a:extLst>
            <a:ext uri="{FF2B5EF4-FFF2-40B4-BE49-F238E27FC236}">
              <a16:creationId xmlns:a16="http://schemas.microsoft.com/office/drawing/2014/main" id="{460EBFFF-0809-4545-85A9-3C3064A7303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2" name="Text Box 5">
          <a:extLst>
            <a:ext uri="{FF2B5EF4-FFF2-40B4-BE49-F238E27FC236}">
              <a16:creationId xmlns:a16="http://schemas.microsoft.com/office/drawing/2014/main" id="{518DD938-3975-402B-BFE8-23771E734C0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3" name="Text Box 5">
          <a:extLst>
            <a:ext uri="{FF2B5EF4-FFF2-40B4-BE49-F238E27FC236}">
              <a16:creationId xmlns:a16="http://schemas.microsoft.com/office/drawing/2014/main" id="{A09A191B-AAD0-4E1C-B923-6D65B2BD89E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4" name="Text Box 5">
          <a:extLst>
            <a:ext uri="{FF2B5EF4-FFF2-40B4-BE49-F238E27FC236}">
              <a16:creationId xmlns:a16="http://schemas.microsoft.com/office/drawing/2014/main" id="{338BE17F-7DE3-496F-8D5C-469335E49E7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5" name="Text Box 5">
          <a:extLst>
            <a:ext uri="{FF2B5EF4-FFF2-40B4-BE49-F238E27FC236}">
              <a16:creationId xmlns:a16="http://schemas.microsoft.com/office/drawing/2014/main" id="{A675263D-8089-44DC-954C-5195912820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6" name="Text Box 5">
          <a:extLst>
            <a:ext uri="{FF2B5EF4-FFF2-40B4-BE49-F238E27FC236}">
              <a16:creationId xmlns:a16="http://schemas.microsoft.com/office/drawing/2014/main" id="{E5CE817B-56A5-4AFC-8CBF-F30FC47687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7" name="Text Box 5">
          <a:extLst>
            <a:ext uri="{FF2B5EF4-FFF2-40B4-BE49-F238E27FC236}">
              <a16:creationId xmlns:a16="http://schemas.microsoft.com/office/drawing/2014/main" id="{C0BD9D0F-450D-4B62-B29A-D7320FA1834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8" name="Text Box 5">
          <a:extLst>
            <a:ext uri="{FF2B5EF4-FFF2-40B4-BE49-F238E27FC236}">
              <a16:creationId xmlns:a16="http://schemas.microsoft.com/office/drawing/2014/main" id="{2059FAAB-ECB3-438F-8158-258A8832C16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09" name="Text Box 5">
          <a:extLst>
            <a:ext uri="{FF2B5EF4-FFF2-40B4-BE49-F238E27FC236}">
              <a16:creationId xmlns:a16="http://schemas.microsoft.com/office/drawing/2014/main" id="{C971AA39-5B3C-45D6-A069-4EE765DC353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0" name="Text Box 5">
          <a:extLst>
            <a:ext uri="{FF2B5EF4-FFF2-40B4-BE49-F238E27FC236}">
              <a16:creationId xmlns:a16="http://schemas.microsoft.com/office/drawing/2014/main" id="{88197E5B-ACBB-468C-90CE-BC5A18BAFD5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1" name="Text Box 5">
          <a:extLst>
            <a:ext uri="{FF2B5EF4-FFF2-40B4-BE49-F238E27FC236}">
              <a16:creationId xmlns:a16="http://schemas.microsoft.com/office/drawing/2014/main" id="{B4BEB621-08E4-48FD-BDBF-BDAC79CBE91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2" name="Text Box 5">
          <a:extLst>
            <a:ext uri="{FF2B5EF4-FFF2-40B4-BE49-F238E27FC236}">
              <a16:creationId xmlns:a16="http://schemas.microsoft.com/office/drawing/2014/main" id="{B3A67B11-CBFC-4346-BD70-EF48F95F681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3" name="Text Box 5">
          <a:extLst>
            <a:ext uri="{FF2B5EF4-FFF2-40B4-BE49-F238E27FC236}">
              <a16:creationId xmlns:a16="http://schemas.microsoft.com/office/drawing/2014/main" id="{9929B667-6610-48B3-87A0-3AFA5F77C70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4" name="Text Box 5">
          <a:extLst>
            <a:ext uri="{FF2B5EF4-FFF2-40B4-BE49-F238E27FC236}">
              <a16:creationId xmlns:a16="http://schemas.microsoft.com/office/drawing/2014/main" id="{22E0A172-B8ED-46D2-B82A-77A44681EB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5" name="Text Box 5">
          <a:extLst>
            <a:ext uri="{FF2B5EF4-FFF2-40B4-BE49-F238E27FC236}">
              <a16:creationId xmlns:a16="http://schemas.microsoft.com/office/drawing/2014/main" id="{69E55708-B5FB-43E4-98CA-D07EA11813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6" name="Text Box 5">
          <a:extLst>
            <a:ext uri="{FF2B5EF4-FFF2-40B4-BE49-F238E27FC236}">
              <a16:creationId xmlns:a16="http://schemas.microsoft.com/office/drawing/2014/main" id="{F070B50F-2EEA-4EB1-9F9D-BC9A1F2E36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7" name="Text Box 5">
          <a:extLst>
            <a:ext uri="{FF2B5EF4-FFF2-40B4-BE49-F238E27FC236}">
              <a16:creationId xmlns:a16="http://schemas.microsoft.com/office/drawing/2014/main" id="{235DE1F0-B8EE-4E66-A05E-5ED978DC4AF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8" name="Text Box 5">
          <a:extLst>
            <a:ext uri="{FF2B5EF4-FFF2-40B4-BE49-F238E27FC236}">
              <a16:creationId xmlns:a16="http://schemas.microsoft.com/office/drawing/2014/main" id="{43F8A60B-4B47-4006-B376-822B8D66E12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19" name="Text Box 5">
          <a:extLst>
            <a:ext uri="{FF2B5EF4-FFF2-40B4-BE49-F238E27FC236}">
              <a16:creationId xmlns:a16="http://schemas.microsoft.com/office/drawing/2014/main" id="{A0F9A974-22BC-4320-89F6-EC5E2D0A1B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0" name="Text Box 5">
          <a:extLst>
            <a:ext uri="{FF2B5EF4-FFF2-40B4-BE49-F238E27FC236}">
              <a16:creationId xmlns:a16="http://schemas.microsoft.com/office/drawing/2014/main" id="{D8A05496-AF9C-4740-B6EA-9992DB2C11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1" name="Text Box 5">
          <a:extLst>
            <a:ext uri="{FF2B5EF4-FFF2-40B4-BE49-F238E27FC236}">
              <a16:creationId xmlns:a16="http://schemas.microsoft.com/office/drawing/2014/main" id="{FF530831-17A0-4D0E-8DF1-EE7A8785445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2" name="Text Box 5">
          <a:extLst>
            <a:ext uri="{FF2B5EF4-FFF2-40B4-BE49-F238E27FC236}">
              <a16:creationId xmlns:a16="http://schemas.microsoft.com/office/drawing/2014/main" id="{AAC4AEE6-0470-457F-99FD-83782A2765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3" name="Text Box 5">
          <a:extLst>
            <a:ext uri="{FF2B5EF4-FFF2-40B4-BE49-F238E27FC236}">
              <a16:creationId xmlns:a16="http://schemas.microsoft.com/office/drawing/2014/main" id="{9A308748-4C74-411F-9434-5FCD73AC3F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4" name="Text Box 5">
          <a:extLst>
            <a:ext uri="{FF2B5EF4-FFF2-40B4-BE49-F238E27FC236}">
              <a16:creationId xmlns:a16="http://schemas.microsoft.com/office/drawing/2014/main" id="{CF8BFB41-5F9A-4963-B546-A2772B638E6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5" name="Text Box 5">
          <a:extLst>
            <a:ext uri="{FF2B5EF4-FFF2-40B4-BE49-F238E27FC236}">
              <a16:creationId xmlns:a16="http://schemas.microsoft.com/office/drawing/2014/main" id="{9C89EA28-ADCA-4B17-9782-0CD8B2C2D6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6" name="Text Box 5">
          <a:extLst>
            <a:ext uri="{FF2B5EF4-FFF2-40B4-BE49-F238E27FC236}">
              <a16:creationId xmlns:a16="http://schemas.microsoft.com/office/drawing/2014/main" id="{D2457FB3-FF71-4CC2-8D0A-D012E627BD9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7" name="Text Box 5">
          <a:extLst>
            <a:ext uri="{FF2B5EF4-FFF2-40B4-BE49-F238E27FC236}">
              <a16:creationId xmlns:a16="http://schemas.microsoft.com/office/drawing/2014/main" id="{5B71B062-BB16-4EA5-9A31-1E8A76F1FA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8" name="Text Box 5">
          <a:extLst>
            <a:ext uri="{FF2B5EF4-FFF2-40B4-BE49-F238E27FC236}">
              <a16:creationId xmlns:a16="http://schemas.microsoft.com/office/drawing/2014/main" id="{A876FE86-277F-4C3A-A83B-90CA76E963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29" name="Text Box 5">
          <a:extLst>
            <a:ext uri="{FF2B5EF4-FFF2-40B4-BE49-F238E27FC236}">
              <a16:creationId xmlns:a16="http://schemas.microsoft.com/office/drawing/2014/main" id="{3E9FF678-A25C-4BE5-9B16-12FC347C434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0" name="Text Box 5">
          <a:extLst>
            <a:ext uri="{FF2B5EF4-FFF2-40B4-BE49-F238E27FC236}">
              <a16:creationId xmlns:a16="http://schemas.microsoft.com/office/drawing/2014/main" id="{B310759B-202A-4D5A-B540-0C4A235027F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1" name="Text Box 5">
          <a:extLst>
            <a:ext uri="{FF2B5EF4-FFF2-40B4-BE49-F238E27FC236}">
              <a16:creationId xmlns:a16="http://schemas.microsoft.com/office/drawing/2014/main" id="{69C33BC3-7631-414B-B3FF-CA6AECE9BCC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2" name="Text Box 5">
          <a:extLst>
            <a:ext uri="{FF2B5EF4-FFF2-40B4-BE49-F238E27FC236}">
              <a16:creationId xmlns:a16="http://schemas.microsoft.com/office/drawing/2014/main" id="{B1663844-AF2D-4153-AD11-F62BB1D1C2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3" name="Text Box 5">
          <a:extLst>
            <a:ext uri="{FF2B5EF4-FFF2-40B4-BE49-F238E27FC236}">
              <a16:creationId xmlns:a16="http://schemas.microsoft.com/office/drawing/2014/main" id="{056C0EBB-7DBB-4159-ABB8-C2A3ADF0390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4" name="Text Box 5">
          <a:extLst>
            <a:ext uri="{FF2B5EF4-FFF2-40B4-BE49-F238E27FC236}">
              <a16:creationId xmlns:a16="http://schemas.microsoft.com/office/drawing/2014/main" id="{4B662B7B-289B-4D36-8A4A-60AB0F20B59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5" name="Text Box 5">
          <a:extLst>
            <a:ext uri="{FF2B5EF4-FFF2-40B4-BE49-F238E27FC236}">
              <a16:creationId xmlns:a16="http://schemas.microsoft.com/office/drawing/2014/main" id="{27F1A9CB-590C-45F4-B8F7-6F65421DFE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6" name="Text Box 5">
          <a:extLst>
            <a:ext uri="{FF2B5EF4-FFF2-40B4-BE49-F238E27FC236}">
              <a16:creationId xmlns:a16="http://schemas.microsoft.com/office/drawing/2014/main" id="{6514B393-FF80-4DBD-8AA0-94A403047D2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7" name="Text Box 5">
          <a:extLst>
            <a:ext uri="{FF2B5EF4-FFF2-40B4-BE49-F238E27FC236}">
              <a16:creationId xmlns:a16="http://schemas.microsoft.com/office/drawing/2014/main" id="{3D9EFBCE-9F2C-457A-B3EB-A2DE343349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8" name="Text Box 5">
          <a:extLst>
            <a:ext uri="{FF2B5EF4-FFF2-40B4-BE49-F238E27FC236}">
              <a16:creationId xmlns:a16="http://schemas.microsoft.com/office/drawing/2014/main" id="{BEC3E4F0-6A8F-4EC3-A83E-6CB71E69896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39" name="Text Box 5">
          <a:extLst>
            <a:ext uri="{FF2B5EF4-FFF2-40B4-BE49-F238E27FC236}">
              <a16:creationId xmlns:a16="http://schemas.microsoft.com/office/drawing/2014/main" id="{85A096F1-009F-45B7-BFF2-029CA83681B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0" name="Text Box 5">
          <a:extLst>
            <a:ext uri="{FF2B5EF4-FFF2-40B4-BE49-F238E27FC236}">
              <a16:creationId xmlns:a16="http://schemas.microsoft.com/office/drawing/2014/main" id="{31FEDF67-FF6D-4F1A-8AC7-1E632897DB4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1" name="Text Box 5">
          <a:extLst>
            <a:ext uri="{FF2B5EF4-FFF2-40B4-BE49-F238E27FC236}">
              <a16:creationId xmlns:a16="http://schemas.microsoft.com/office/drawing/2014/main" id="{AF3DF937-FE0A-4C22-BD0B-66E8B48EBB1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2" name="Text Box 5">
          <a:extLst>
            <a:ext uri="{FF2B5EF4-FFF2-40B4-BE49-F238E27FC236}">
              <a16:creationId xmlns:a16="http://schemas.microsoft.com/office/drawing/2014/main" id="{90096B7A-58DA-4D29-A252-641EBEE788A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3" name="Text Box 5">
          <a:extLst>
            <a:ext uri="{FF2B5EF4-FFF2-40B4-BE49-F238E27FC236}">
              <a16:creationId xmlns:a16="http://schemas.microsoft.com/office/drawing/2014/main" id="{36FBDA9C-BABB-4915-8354-588C059709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4" name="Text Box 5">
          <a:extLst>
            <a:ext uri="{FF2B5EF4-FFF2-40B4-BE49-F238E27FC236}">
              <a16:creationId xmlns:a16="http://schemas.microsoft.com/office/drawing/2014/main" id="{30696CCB-17F4-49C2-BA89-A527D745557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5" name="Text Box 5">
          <a:extLst>
            <a:ext uri="{FF2B5EF4-FFF2-40B4-BE49-F238E27FC236}">
              <a16:creationId xmlns:a16="http://schemas.microsoft.com/office/drawing/2014/main" id="{D41FEE57-8C36-4C8D-A2A1-A7C9BCD0B82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6" name="Text Box 5">
          <a:extLst>
            <a:ext uri="{FF2B5EF4-FFF2-40B4-BE49-F238E27FC236}">
              <a16:creationId xmlns:a16="http://schemas.microsoft.com/office/drawing/2014/main" id="{673DA126-11C3-47CF-A496-4D07B55369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7" name="Text Box 5">
          <a:extLst>
            <a:ext uri="{FF2B5EF4-FFF2-40B4-BE49-F238E27FC236}">
              <a16:creationId xmlns:a16="http://schemas.microsoft.com/office/drawing/2014/main" id="{7BCD7799-32E0-42AE-9EFA-AE8FB994845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8" name="Text Box 5">
          <a:extLst>
            <a:ext uri="{FF2B5EF4-FFF2-40B4-BE49-F238E27FC236}">
              <a16:creationId xmlns:a16="http://schemas.microsoft.com/office/drawing/2014/main" id="{7366E1F3-2209-4526-9723-BCFE2068B34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49" name="Text Box 5">
          <a:extLst>
            <a:ext uri="{FF2B5EF4-FFF2-40B4-BE49-F238E27FC236}">
              <a16:creationId xmlns:a16="http://schemas.microsoft.com/office/drawing/2014/main" id="{2974B4E5-D85F-40DC-8564-3202623E1E4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0" name="Text Box 5">
          <a:extLst>
            <a:ext uri="{FF2B5EF4-FFF2-40B4-BE49-F238E27FC236}">
              <a16:creationId xmlns:a16="http://schemas.microsoft.com/office/drawing/2014/main" id="{B5D06DCA-4A64-4AFC-8CC5-CEDD6D4FCBC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1" name="Text Box 5">
          <a:extLst>
            <a:ext uri="{FF2B5EF4-FFF2-40B4-BE49-F238E27FC236}">
              <a16:creationId xmlns:a16="http://schemas.microsoft.com/office/drawing/2014/main" id="{F1D6516C-BDF2-46FF-BC53-EEE168B305F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2" name="Text Box 5">
          <a:extLst>
            <a:ext uri="{FF2B5EF4-FFF2-40B4-BE49-F238E27FC236}">
              <a16:creationId xmlns:a16="http://schemas.microsoft.com/office/drawing/2014/main" id="{1EBF0185-6915-4E29-84BC-A5D85C57C6C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3" name="Text Box 5">
          <a:extLst>
            <a:ext uri="{FF2B5EF4-FFF2-40B4-BE49-F238E27FC236}">
              <a16:creationId xmlns:a16="http://schemas.microsoft.com/office/drawing/2014/main" id="{710E55A9-D0B7-4294-9C5B-01AF51FEC5F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4" name="Text Box 5">
          <a:extLst>
            <a:ext uri="{FF2B5EF4-FFF2-40B4-BE49-F238E27FC236}">
              <a16:creationId xmlns:a16="http://schemas.microsoft.com/office/drawing/2014/main" id="{E3F3EAE0-3903-4E60-9F19-9BE416FA4E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5" name="Text Box 5">
          <a:extLst>
            <a:ext uri="{FF2B5EF4-FFF2-40B4-BE49-F238E27FC236}">
              <a16:creationId xmlns:a16="http://schemas.microsoft.com/office/drawing/2014/main" id="{35668629-E92C-4AF8-A3FB-9D43EAA67A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6" name="Text Box 5">
          <a:extLst>
            <a:ext uri="{FF2B5EF4-FFF2-40B4-BE49-F238E27FC236}">
              <a16:creationId xmlns:a16="http://schemas.microsoft.com/office/drawing/2014/main" id="{D43A833D-CB30-47CB-8672-FB44BA61CE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7" name="Text Box 5">
          <a:extLst>
            <a:ext uri="{FF2B5EF4-FFF2-40B4-BE49-F238E27FC236}">
              <a16:creationId xmlns:a16="http://schemas.microsoft.com/office/drawing/2014/main" id="{96CFCA24-FB32-41E1-9ED4-07A46E0F32D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8" name="Text Box 5">
          <a:extLst>
            <a:ext uri="{FF2B5EF4-FFF2-40B4-BE49-F238E27FC236}">
              <a16:creationId xmlns:a16="http://schemas.microsoft.com/office/drawing/2014/main" id="{4F55A9C8-5046-4752-B20B-FBDBD3B1A5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59" name="Text Box 5">
          <a:extLst>
            <a:ext uri="{FF2B5EF4-FFF2-40B4-BE49-F238E27FC236}">
              <a16:creationId xmlns:a16="http://schemas.microsoft.com/office/drawing/2014/main" id="{3043BB39-EE6C-427B-9EBC-289C7B778B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260" name="Text Box 5">
          <a:extLst>
            <a:ext uri="{FF2B5EF4-FFF2-40B4-BE49-F238E27FC236}">
              <a16:creationId xmlns:a16="http://schemas.microsoft.com/office/drawing/2014/main" id="{C673678F-3649-4FDF-9BFE-DDB9D363AB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65</xdr:row>
      <xdr:rowOff>0</xdr:rowOff>
    </xdr:from>
    <xdr:ext cx="70485" cy="212035"/>
    <xdr:sp macro="" textlink="">
      <xdr:nvSpPr>
        <xdr:cNvPr id="1261" name="Text Box 5">
          <a:extLst>
            <a:ext uri="{FF2B5EF4-FFF2-40B4-BE49-F238E27FC236}">
              <a16:creationId xmlns:a16="http://schemas.microsoft.com/office/drawing/2014/main" id="{9B85C3F4-7B68-4F9C-ABC0-B19879694334}"/>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262" name="Text Box 5">
          <a:extLst>
            <a:ext uri="{FF2B5EF4-FFF2-40B4-BE49-F238E27FC236}">
              <a16:creationId xmlns:a16="http://schemas.microsoft.com/office/drawing/2014/main" id="{D6E07EE9-B2A5-4532-BA26-6363709DF377}"/>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1263" name="Text Box 5">
          <a:extLst>
            <a:ext uri="{FF2B5EF4-FFF2-40B4-BE49-F238E27FC236}">
              <a16:creationId xmlns:a16="http://schemas.microsoft.com/office/drawing/2014/main" id="{6254E7C5-FAC3-4319-ADAC-A18005C5B2B7}"/>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264" name="Text Box 5">
          <a:extLst>
            <a:ext uri="{FF2B5EF4-FFF2-40B4-BE49-F238E27FC236}">
              <a16:creationId xmlns:a16="http://schemas.microsoft.com/office/drawing/2014/main" id="{ED6A8723-9EDD-4DD3-8369-02D70E03B5D7}"/>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265" name="Text Box 5">
          <a:extLst>
            <a:ext uri="{FF2B5EF4-FFF2-40B4-BE49-F238E27FC236}">
              <a16:creationId xmlns:a16="http://schemas.microsoft.com/office/drawing/2014/main" id="{61B06BA8-DB9A-4B9B-A335-AC1E1F10E955}"/>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66" name="Text Box 5">
          <a:extLst>
            <a:ext uri="{FF2B5EF4-FFF2-40B4-BE49-F238E27FC236}">
              <a16:creationId xmlns:a16="http://schemas.microsoft.com/office/drawing/2014/main" id="{980B1358-4766-4B93-80B9-5BC13D9812C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67" name="Text Box 5">
          <a:extLst>
            <a:ext uri="{FF2B5EF4-FFF2-40B4-BE49-F238E27FC236}">
              <a16:creationId xmlns:a16="http://schemas.microsoft.com/office/drawing/2014/main" id="{545268AC-F336-42C3-B4F4-1662DA54EAD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68" name="Text Box 5">
          <a:extLst>
            <a:ext uri="{FF2B5EF4-FFF2-40B4-BE49-F238E27FC236}">
              <a16:creationId xmlns:a16="http://schemas.microsoft.com/office/drawing/2014/main" id="{CC018EEE-8674-4B9E-99F8-E0E7DD39CFA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69" name="Text Box 5">
          <a:extLst>
            <a:ext uri="{FF2B5EF4-FFF2-40B4-BE49-F238E27FC236}">
              <a16:creationId xmlns:a16="http://schemas.microsoft.com/office/drawing/2014/main" id="{D8C92F5E-E1D1-49E2-BFE7-957DEB8DECB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0" name="Text Box 5">
          <a:extLst>
            <a:ext uri="{FF2B5EF4-FFF2-40B4-BE49-F238E27FC236}">
              <a16:creationId xmlns:a16="http://schemas.microsoft.com/office/drawing/2014/main" id="{AA09B99D-878F-4C6F-9B83-1B9E2813271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1" name="Text Box 5">
          <a:extLst>
            <a:ext uri="{FF2B5EF4-FFF2-40B4-BE49-F238E27FC236}">
              <a16:creationId xmlns:a16="http://schemas.microsoft.com/office/drawing/2014/main" id="{9DC403BE-2B75-4657-BC85-E4EFD64A413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2" name="Text Box 5">
          <a:extLst>
            <a:ext uri="{FF2B5EF4-FFF2-40B4-BE49-F238E27FC236}">
              <a16:creationId xmlns:a16="http://schemas.microsoft.com/office/drawing/2014/main" id="{83423E66-3CFA-45DE-8ECF-9BF3222FC60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73" name="Text Box 5">
          <a:extLst>
            <a:ext uri="{FF2B5EF4-FFF2-40B4-BE49-F238E27FC236}">
              <a16:creationId xmlns:a16="http://schemas.microsoft.com/office/drawing/2014/main" id="{274F75FA-B95A-4F4B-ABB2-FC889A7E921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74" name="Text Box 5">
          <a:extLst>
            <a:ext uri="{FF2B5EF4-FFF2-40B4-BE49-F238E27FC236}">
              <a16:creationId xmlns:a16="http://schemas.microsoft.com/office/drawing/2014/main" id="{BB06C27B-E228-4CAD-8B25-3CBC6142870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5" name="Text Box 5">
          <a:extLst>
            <a:ext uri="{FF2B5EF4-FFF2-40B4-BE49-F238E27FC236}">
              <a16:creationId xmlns:a16="http://schemas.microsoft.com/office/drawing/2014/main" id="{654BDCDD-EA59-4E04-A1B2-CEA28A4B400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6" name="Text Box 5">
          <a:extLst>
            <a:ext uri="{FF2B5EF4-FFF2-40B4-BE49-F238E27FC236}">
              <a16:creationId xmlns:a16="http://schemas.microsoft.com/office/drawing/2014/main" id="{B3C1010F-AFAF-46FD-A8C2-8AFBBBC82E4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7" name="Text Box 5">
          <a:extLst>
            <a:ext uri="{FF2B5EF4-FFF2-40B4-BE49-F238E27FC236}">
              <a16:creationId xmlns:a16="http://schemas.microsoft.com/office/drawing/2014/main" id="{6349068E-FF8C-4BF7-BB48-07A9CBA122C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78" name="Text Box 5">
          <a:extLst>
            <a:ext uri="{FF2B5EF4-FFF2-40B4-BE49-F238E27FC236}">
              <a16:creationId xmlns:a16="http://schemas.microsoft.com/office/drawing/2014/main" id="{C5332D89-F19E-4417-9D27-8092F1B56BC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79" name="Text Box 5">
          <a:extLst>
            <a:ext uri="{FF2B5EF4-FFF2-40B4-BE49-F238E27FC236}">
              <a16:creationId xmlns:a16="http://schemas.microsoft.com/office/drawing/2014/main" id="{7BEF20D0-FC1E-45D4-9D5F-E35048F8B09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80" name="Text Box 5">
          <a:extLst>
            <a:ext uri="{FF2B5EF4-FFF2-40B4-BE49-F238E27FC236}">
              <a16:creationId xmlns:a16="http://schemas.microsoft.com/office/drawing/2014/main" id="{D4A6CB69-4958-4A13-8AAC-C967CC5AFAD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81" name="Text Box 5">
          <a:extLst>
            <a:ext uri="{FF2B5EF4-FFF2-40B4-BE49-F238E27FC236}">
              <a16:creationId xmlns:a16="http://schemas.microsoft.com/office/drawing/2014/main" id="{3A3112CA-2375-46AA-8409-40E7FC7765E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82" name="Text Box 5">
          <a:extLst>
            <a:ext uri="{FF2B5EF4-FFF2-40B4-BE49-F238E27FC236}">
              <a16:creationId xmlns:a16="http://schemas.microsoft.com/office/drawing/2014/main" id="{17828BD1-9A47-4D63-BEE4-C6028E82C71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83" name="Text Box 5">
          <a:extLst>
            <a:ext uri="{FF2B5EF4-FFF2-40B4-BE49-F238E27FC236}">
              <a16:creationId xmlns:a16="http://schemas.microsoft.com/office/drawing/2014/main" id="{CB9EDCCB-9EC0-4182-B8B9-8B5340D8CB0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84" name="Text Box 5">
          <a:extLst>
            <a:ext uri="{FF2B5EF4-FFF2-40B4-BE49-F238E27FC236}">
              <a16:creationId xmlns:a16="http://schemas.microsoft.com/office/drawing/2014/main" id="{E63AFBDF-3FDF-466A-B65C-BC481FD5294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85" name="Text Box 5">
          <a:extLst>
            <a:ext uri="{FF2B5EF4-FFF2-40B4-BE49-F238E27FC236}">
              <a16:creationId xmlns:a16="http://schemas.microsoft.com/office/drawing/2014/main" id="{7D0F6B29-56D2-41BD-A798-1148A937E2A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86" name="Text Box 5">
          <a:extLst>
            <a:ext uri="{FF2B5EF4-FFF2-40B4-BE49-F238E27FC236}">
              <a16:creationId xmlns:a16="http://schemas.microsoft.com/office/drawing/2014/main" id="{B119E8D2-344F-4F02-AADA-FD25E346230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87" name="Text Box 5">
          <a:extLst>
            <a:ext uri="{FF2B5EF4-FFF2-40B4-BE49-F238E27FC236}">
              <a16:creationId xmlns:a16="http://schemas.microsoft.com/office/drawing/2014/main" id="{6BE7D25F-BBD1-443A-AF4E-103EF930CFA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88" name="Text Box 5">
          <a:extLst>
            <a:ext uri="{FF2B5EF4-FFF2-40B4-BE49-F238E27FC236}">
              <a16:creationId xmlns:a16="http://schemas.microsoft.com/office/drawing/2014/main" id="{63E76CEE-0169-4EF7-82F4-11C5DFA7ECA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89" name="Text Box 5">
          <a:extLst>
            <a:ext uri="{FF2B5EF4-FFF2-40B4-BE49-F238E27FC236}">
              <a16:creationId xmlns:a16="http://schemas.microsoft.com/office/drawing/2014/main" id="{21FF7195-0D3B-4868-A109-9B716A72798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90" name="Text Box 5">
          <a:extLst>
            <a:ext uri="{FF2B5EF4-FFF2-40B4-BE49-F238E27FC236}">
              <a16:creationId xmlns:a16="http://schemas.microsoft.com/office/drawing/2014/main" id="{EAE48EAF-D339-4207-AAFF-C392CBF9074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91" name="Text Box 5">
          <a:extLst>
            <a:ext uri="{FF2B5EF4-FFF2-40B4-BE49-F238E27FC236}">
              <a16:creationId xmlns:a16="http://schemas.microsoft.com/office/drawing/2014/main" id="{65D9768C-DA4C-43A0-ACA4-D4EC5D42928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92" name="Text Box 5">
          <a:extLst>
            <a:ext uri="{FF2B5EF4-FFF2-40B4-BE49-F238E27FC236}">
              <a16:creationId xmlns:a16="http://schemas.microsoft.com/office/drawing/2014/main" id="{96F59E1D-251E-4AA8-80CC-6F227CD9CD4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93" name="Text Box 5">
          <a:extLst>
            <a:ext uri="{FF2B5EF4-FFF2-40B4-BE49-F238E27FC236}">
              <a16:creationId xmlns:a16="http://schemas.microsoft.com/office/drawing/2014/main" id="{5C383BB7-BB06-4A3A-9A6A-63E9093348D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94" name="Text Box 5">
          <a:extLst>
            <a:ext uri="{FF2B5EF4-FFF2-40B4-BE49-F238E27FC236}">
              <a16:creationId xmlns:a16="http://schemas.microsoft.com/office/drawing/2014/main" id="{8032C6B2-62D4-4614-BD71-951E195ED36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295" name="Text Box 5">
          <a:extLst>
            <a:ext uri="{FF2B5EF4-FFF2-40B4-BE49-F238E27FC236}">
              <a16:creationId xmlns:a16="http://schemas.microsoft.com/office/drawing/2014/main" id="{5A176133-C549-4F5D-AF3B-92287CE9DEA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296" name="Text Box 5">
          <a:extLst>
            <a:ext uri="{FF2B5EF4-FFF2-40B4-BE49-F238E27FC236}">
              <a16:creationId xmlns:a16="http://schemas.microsoft.com/office/drawing/2014/main" id="{9852D309-8BC0-4F31-AAE5-1107A93F107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297" name="Text Box 5">
          <a:extLst>
            <a:ext uri="{FF2B5EF4-FFF2-40B4-BE49-F238E27FC236}">
              <a16:creationId xmlns:a16="http://schemas.microsoft.com/office/drawing/2014/main" id="{093DDCB8-605A-4BF3-987E-946CB83AFFE5}"/>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98" name="Text Box 5">
          <a:extLst>
            <a:ext uri="{FF2B5EF4-FFF2-40B4-BE49-F238E27FC236}">
              <a16:creationId xmlns:a16="http://schemas.microsoft.com/office/drawing/2014/main" id="{BDD133E7-DC8F-4A61-A22F-854C98603AC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299" name="Text Box 5">
          <a:extLst>
            <a:ext uri="{FF2B5EF4-FFF2-40B4-BE49-F238E27FC236}">
              <a16:creationId xmlns:a16="http://schemas.microsoft.com/office/drawing/2014/main" id="{93347C9C-302E-4167-8824-2460174201E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00" name="Text Box 5">
          <a:extLst>
            <a:ext uri="{FF2B5EF4-FFF2-40B4-BE49-F238E27FC236}">
              <a16:creationId xmlns:a16="http://schemas.microsoft.com/office/drawing/2014/main" id="{8D1B1F08-6B10-4AF7-8FB7-0612AE43D84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1" name="Text Box 5">
          <a:extLst>
            <a:ext uri="{FF2B5EF4-FFF2-40B4-BE49-F238E27FC236}">
              <a16:creationId xmlns:a16="http://schemas.microsoft.com/office/drawing/2014/main" id="{F272433C-35E0-4E6C-B3EB-B9E899F9B5E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2" name="Text Box 5">
          <a:extLst>
            <a:ext uri="{FF2B5EF4-FFF2-40B4-BE49-F238E27FC236}">
              <a16:creationId xmlns:a16="http://schemas.microsoft.com/office/drawing/2014/main" id="{D6196644-E457-4A46-8970-D8D517ABCA0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3" name="Text Box 5">
          <a:extLst>
            <a:ext uri="{FF2B5EF4-FFF2-40B4-BE49-F238E27FC236}">
              <a16:creationId xmlns:a16="http://schemas.microsoft.com/office/drawing/2014/main" id="{AFF53696-BEE3-48BC-89C1-FB7A18DE454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4" name="Text Box 5">
          <a:extLst>
            <a:ext uri="{FF2B5EF4-FFF2-40B4-BE49-F238E27FC236}">
              <a16:creationId xmlns:a16="http://schemas.microsoft.com/office/drawing/2014/main" id="{9BA50F9B-CB9F-4C00-BB43-6569B78962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05" name="Text Box 5">
          <a:extLst>
            <a:ext uri="{FF2B5EF4-FFF2-40B4-BE49-F238E27FC236}">
              <a16:creationId xmlns:a16="http://schemas.microsoft.com/office/drawing/2014/main" id="{9DB78C36-FE69-4087-A970-B1FFA4F7992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06" name="Text Box 5">
          <a:extLst>
            <a:ext uri="{FF2B5EF4-FFF2-40B4-BE49-F238E27FC236}">
              <a16:creationId xmlns:a16="http://schemas.microsoft.com/office/drawing/2014/main" id="{178D3BE2-04BA-4988-943E-0BBB6A670B6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7" name="Text Box 5">
          <a:extLst>
            <a:ext uri="{FF2B5EF4-FFF2-40B4-BE49-F238E27FC236}">
              <a16:creationId xmlns:a16="http://schemas.microsoft.com/office/drawing/2014/main" id="{B6114C7F-A634-4A29-8191-C64B47237AA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08" name="Text Box 5">
          <a:extLst>
            <a:ext uri="{FF2B5EF4-FFF2-40B4-BE49-F238E27FC236}">
              <a16:creationId xmlns:a16="http://schemas.microsoft.com/office/drawing/2014/main" id="{F5F50716-CA85-4AA0-82BF-88538957E28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09" name="Text Box 5">
          <a:extLst>
            <a:ext uri="{FF2B5EF4-FFF2-40B4-BE49-F238E27FC236}">
              <a16:creationId xmlns:a16="http://schemas.microsoft.com/office/drawing/2014/main" id="{94EBADC8-AEEA-40FC-B070-896A627AB75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10" name="Text Box 5">
          <a:extLst>
            <a:ext uri="{FF2B5EF4-FFF2-40B4-BE49-F238E27FC236}">
              <a16:creationId xmlns:a16="http://schemas.microsoft.com/office/drawing/2014/main" id="{C92DF3F1-3414-452C-9649-ED1DAC09173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11" name="Text Box 5">
          <a:extLst>
            <a:ext uri="{FF2B5EF4-FFF2-40B4-BE49-F238E27FC236}">
              <a16:creationId xmlns:a16="http://schemas.microsoft.com/office/drawing/2014/main" id="{B9DF0435-A2F4-4675-BCDA-F1A9E0CA966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12" name="Text Box 5">
          <a:extLst>
            <a:ext uri="{FF2B5EF4-FFF2-40B4-BE49-F238E27FC236}">
              <a16:creationId xmlns:a16="http://schemas.microsoft.com/office/drawing/2014/main" id="{F4E62DFD-1B22-48E5-85E6-166B5192BC3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13" name="Text Box 5">
          <a:extLst>
            <a:ext uri="{FF2B5EF4-FFF2-40B4-BE49-F238E27FC236}">
              <a16:creationId xmlns:a16="http://schemas.microsoft.com/office/drawing/2014/main" id="{06AB3EDF-79C6-46F7-B673-8161B2ED24C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14" name="Text Box 5">
          <a:extLst>
            <a:ext uri="{FF2B5EF4-FFF2-40B4-BE49-F238E27FC236}">
              <a16:creationId xmlns:a16="http://schemas.microsoft.com/office/drawing/2014/main" id="{7030B6D2-E295-492C-A09B-219A7C61DDF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315" name="Text Box 5">
          <a:extLst>
            <a:ext uri="{FF2B5EF4-FFF2-40B4-BE49-F238E27FC236}">
              <a16:creationId xmlns:a16="http://schemas.microsoft.com/office/drawing/2014/main" id="{71FC2F4C-B220-4EB1-A4B9-69791C98D2AE}"/>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16" name="Text Box 5">
          <a:extLst>
            <a:ext uri="{FF2B5EF4-FFF2-40B4-BE49-F238E27FC236}">
              <a16:creationId xmlns:a16="http://schemas.microsoft.com/office/drawing/2014/main" id="{58B0D8F0-1839-4311-9851-6D13E38D5A5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17" name="Text Box 5">
          <a:extLst>
            <a:ext uri="{FF2B5EF4-FFF2-40B4-BE49-F238E27FC236}">
              <a16:creationId xmlns:a16="http://schemas.microsoft.com/office/drawing/2014/main" id="{6FEB6A83-47FF-4555-980E-309DFD3BD46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18" name="Text Box 5">
          <a:extLst>
            <a:ext uri="{FF2B5EF4-FFF2-40B4-BE49-F238E27FC236}">
              <a16:creationId xmlns:a16="http://schemas.microsoft.com/office/drawing/2014/main" id="{0CD7DB71-C81A-4A0A-BBB2-513AB7C73FD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19" name="Text Box 5">
          <a:extLst>
            <a:ext uri="{FF2B5EF4-FFF2-40B4-BE49-F238E27FC236}">
              <a16:creationId xmlns:a16="http://schemas.microsoft.com/office/drawing/2014/main" id="{F1F37784-02CB-4D45-A0C3-129FA071956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0" name="Text Box 5">
          <a:extLst>
            <a:ext uri="{FF2B5EF4-FFF2-40B4-BE49-F238E27FC236}">
              <a16:creationId xmlns:a16="http://schemas.microsoft.com/office/drawing/2014/main" id="{3F57AA0E-8A64-4257-8909-5B722DECEE8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1" name="Text Box 5">
          <a:extLst>
            <a:ext uri="{FF2B5EF4-FFF2-40B4-BE49-F238E27FC236}">
              <a16:creationId xmlns:a16="http://schemas.microsoft.com/office/drawing/2014/main" id="{F49D728C-E4FB-4056-BC27-14C1C2D4510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22" name="Text Box 5">
          <a:extLst>
            <a:ext uri="{FF2B5EF4-FFF2-40B4-BE49-F238E27FC236}">
              <a16:creationId xmlns:a16="http://schemas.microsoft.com/office/drawing/2014/main" id="{CD817403-3E1F-43F4-A6A0-92ED94C4D57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23" name="Text Box 5">
          <a:extLst>
            <a:ext uri="{FF2B5EF4-FFF2-40B4-BE49-F238E27FC236}">
              <a16:creationId xmlns:a16="http://schemas.microsoft.com/office/drawing/2014/main" id="{18F75BAB-2CE5-47E3-947A-3AB347ED47F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4" name="Text Box 5">
          <a:extLst>
            <a:ext uri="{FF2B5EF4-FFF2-40B4-BE49-F238E27FC236}">
              <a16:creationId xmlns:a16="http://schemas.microsoft.com/office/drawing/2014/main" id="{E74D45CD-F2F6-4063-9A14-A7BE9D42A5F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5" name="Text Box 5">
          <a:extLst>
            <a:ext uri="{FF2B5EF4-FFF2-40B4-BE49-F238E27FC236}">
              <a16:creationId xmlns:a16="http://schemas.microsoft.com/office/drawing/2014/main" id="{AF0B749F-3AEE-4CDF-B99B-6C8881DF755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26" name="Text Box 5">
          <a:extLst>
            <a:ext uri="{FF2B5EF4-FFF2-40B4-BE49-F238E27FC236}">
              <a16:creationId xmlns:a16="http://schemas.microsoft.com/office/drawing/2014/main" id="{D7CCB76C-D288-4B19-9468-659E5E31276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27" name="Text Box 5">
          <a:extLst>
            <a:ext uri="{FF2B5EF4-FFF2-40B4-BE49-F238E27FC236}">
              <a16:creationId xmlns:a16="http://schemas.microsoft.com/office/drawing/2014/main" id="{A583B7CB-5BB1-4C3A-B833-029F27937AE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8" name="Text Box 5">
          <a:extLst>
            <a:ext uri="{FF2B5EF4-FFF2-40B4-BE49-F238E27FC236}">
              <a16:creationId xmlns:a16="http://schemas.microsoft.com/office/drawing/2014/main" id="{29612C0D-08B1-4918-BE9C-97B38A1E520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29" name="Text Box 5">
          <a:extLst>
            <a:ext uri="{FF2B5EF4-FFF2-40B4-BE49-F238E27FC236}">
              <a16:creationId xmlns:a16="http://schemas.microsoft.com/office/drawing/2014/main" id="{DDA4A69C-9839-4C47-8659-3DB8503CFAA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30" name="Text Box 5">
          <a:extLst>
            <a:ext uri="{FF2B5EF4-FFF2-40B4-BE49-F238E27FC236}">
              <a16:creationId xmlns:a16="http://schemas.microsoft.com/office/drawing/2014/main" id="{640F2DC6-2AB3-4E14-9FFA-882423C25F5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31" name="Text Box 5">
          <a:extLst>
            <a:ext uri="{FF2B5EF4-FFF2-40B4-BE49-F238E27FC236}">
              <a16:creationId xmlns:a16="http://schemas.microsoft.com/office/drawing/2014/main" id="{69EEEED4-3CB6-4EE6-B0CA-FE85C7B90AA2}"/>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2" name="Text Box 5">
          <a:extLst>
            <a:ext uri="{FF2B5EF4-FFF2-40B4-BE49-F238E27FC236}">
              <a16:creationId xmlns:a16="http://schemas.microsoft.com/office/drawing/2014/main" id="{8ED4A37F-A7AD-480E-8E81-DEAFE6CF599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3" name="Text Box 5">
          <a:extLst>
            <a:ext uri="{FF2B5EF4-FFF2-40B4-BE49-F238E27FC236}">
              <a16:creationId xmlns:a16="http://schemas.microsoft.com/office/drawing/2014/main" id="{52DB1A95-C58B-4391-8BFD-E80E2300693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34" name="Text Box 5">
          <a:extLst>
            <a:ext uri="{FF2B5EF4-FFF2-40B4-BE49-F238E27FC236}">
              <a16:creationId xmlns:a16="http://schemas.microsoft.com/office/drawing/2014/main" id="{94AAA1DA-88F6-435A-AB00-6F8968B5A5E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5" name="Text Box 5">
          <a:extLst>
            <a:ext uri="{FF2B5EF4-FFF2-40B4-BE49-F238E27FC236}">
              <a16:creationId xmlns:a16="http://schemas.microsoft.com/office/drawing/2014/main" id="{2F030852-551E-46A3-BC3B-85FEDE0FC63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6" name="Text Box 5">
          <a:extLst>
            <a:ext uri="{FF2B5EF4-FFF2-40B4-BE49-F238E27FC236}">
              <a16:creationId xmlns:a16="http://schemas.microsoft.com/office/drawing/2014/main" id="{686A5EE2-D43B-443D-9288-0C4DA981B1C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337" name="Text Box 5">
          <a:extLst>
            <a:ext uri="{FF2B5EF4-FFF2-40B4-BE49-F238E27FC236}">
              <a16:creationId xmlns:a16="http://schemas.microsoft.com/office/drawing/2014/main" id="{28F559F3-AFD0-42F7-82B1-A7B799083012}"/>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8" name="Text Box 5">
          <a:extLst>
            <a:ext uri="{FF2B5EF4-FFF2-40B4-BE49-F238E27FC236}">
              <a16:creationId xmlns:a16="http://schemas.microsoft.com/office/drawing/2014/main" id="{3474AF7E-EA8B-4CD0-A85B-0238ABC81F3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39" name="Text Box 5">
          <a:extLst>
            <a:ext uri="{FF2B5EF4-FFF2-40B4-BE49-F238E27FC236}">
              <a16:creationId xmlns:a16="http://schemas.microsoft.com/office/drawing/2014/main" id="{289E8A0B-D21B-4BF7-980D-A877E009788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40" name="Text Box 5">
          <a:extLst>
            <a:ext uri="{FF2B5EF4-FFF2-40B4-BE49-F238E27FC236}">
              <a16:creationId xmlns:a16="http://schemas.microsoft.com/office/drawing/2014/main" id="{9DB13848-AEC1-4A5F-A813-B3CE54618CC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1" name="Text Box 5">
          <a:extLst>
            <a:ext uri="{FF2B5EF4-FFF2-40B4-BE49-F238E27FC236}">
              <a16:creationId xmlns:a16="http://schemas.microsoft.com/office/drawing/2014/main" id="{487F4543-C95A-4496-9F68-C8C27BE8B8B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2" name="Text Box 5">
          <a:extLst>
            <a:ext uri="{FF2B5EF4-FFF2-40B4-BE49-F238E27FC236}">
              <a16:creationId xmlns:a16="http://schemas.microsoft.com/office/drawing/2014/main" id="{FA97CC97-B4BD-4C8C-BE0E-9B3A381FFEB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3" name="Text Box 5">
          <a:extLst>
            <a:ext uri="{FF2B5EF4-FFF2-40B4-BE49-F238E27FC236}">
              <a16:creationId xmlns:a16="http://schemas.microsoft.com/office/drawing/2014/main" id="{B43E5D71-A00F-4A19-B28F-8108150CDE6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4" name="Text Box 5">
          <a:extLst>
            <a:ext uri="{FF2B5EF4-FFF2-40B4-BE49-F238E27FC236}">
              <a16:creationId xmlns:a16="http://schemas.microsoft.com/office/drawing/2014/main" id="{0F381509-189C-4B7A-99D6-3C91AE64820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45" name="Text Box 5">
          <a:extLst>
            <a:ext uri="{FF2B5EF4-FFF2-40B4-BE49-F238E27FC236}">
              <a16:creationId xmlns:a16="http://schemas.microsoft.com/office/drawing/2014/main" id="{7BBCDCE6-E969-4F07-9C70-AADEE8590DE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46" name="Text Box 5">
          <a:extLst>
            <a:ext uri="{FF2B5EF4-FFF2-40B4-BE49-F238E27FC236}">
              <a16:creationId xmlns:a16="http://schemas.microsoft.com/office/drawing/2014/main" id="{889C3279-FA52-4FE9-BE6E-C709DDCA5DA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7" name="Text Box 5">
          <a:extLst>
            <a:ext uri="{FF2B5EF4-FFF2-40B4-BE49-F238E27FC236}">
              <a16:creationId xmlns:a16="http://schemas.microsoft.com/office/drawing/2014/main" id="{15E94017-D0F0-41DD-A44C-D579E2613D0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8" name="Text Box 5">
          <a:extLst>
            <a:ext uri="{FF2B5EF4-FFF2-40B4-BE49-F238E27FC236}">
              <a16:creationId xmlns:a16="http://schemas.microsoft.com/office/drawing/2014/main" id="{5F02524F-5E90-4635-A63A-5970ABDAA7C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49" name="Text Box 5">
          <a:extLst>
            <a:ext uri="{FF2B5EF4-FFF2-40B4-BE49-F238E27FC236}">
              <a16:creationId xmlns:a16="http://schemas.microsoft.com/office/drawing/2014/main" id="{24E5B5BB-72B6-407B-A744-E08792F7FCA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0" name="Text Box 5">
          <a:extLst>
            <a:ext uri="{FF2B5EF4-FFF2-40B4-BE49-F238E27FC236}">
              <a16:creationId xmlns:a16="http://schemas.microsoft.com/office/drawing/2014/main" id="{AE7A47E7-B870-4917-97C3-BE50990FFAE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51" name="Text Box 5">
          <a:extLst>
            <a:ext uri="{FF2B5EF4-FFF2-40B4-BE49-F238E27FC236}">
              <a16:creationId xmlns:a16="http://schemas.microsoft.com/office/drawing/2014/main" id="{18C4D350-7768-44D2-A5E6-8509E269500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52" name="Text Box 5">
          <a:extLst>
            <a:ext uri="{FF2B5EF4-FFF2-40B4-BE49-F238E27FC236}">
              <a16:creationId xmlns:a16="http://schemas.microsoft.com/office/drawing/2014/main" id="{42F749AA-018A-42F6-94EA-360BE4E1621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353" name="Text Box 5">
          <a:extLst>
            <a:ext uri="{FF2B5EF4-FFF2-40B4-BE49-F238E27FC236}">
              <a16:creationId xmlns:a16="http://schemas.microsoft.com/office/drawing/2014/main" id="{56EE4C30-4D9E-4402-A056-9541A6BEC79C}"/>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4" name="Text Box 5">
          <a:extLst>
            <a:ext uri="{FF2B5EF4-FFF2-40B4-BE49-F238E27FC236}">
              <a16:creationId xmlns:a16="http://schemas.microsoft.com/office/drawing/2014/main" id="{2C24D274-D3AB-48AB-8267-22D71DEAF6D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5" name="Text Box 5">
          <a:extLst>
            <a:ext uri="{FF2B5EF4-FFF2-40B4-BE49-F238E27FC236}">
              <a16:creationId xmlns:a16="http://schemas.microsoft.com/office/drawing/2014/main" id="{E7434B7E-39BB-4A3E-9C4C-5CC823F1650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56" name="Text Box 5">
          <a:extLst>
            <a:ext uri="{FF2B5EF4-FFF2-40B4-BE49-F238E27FC236}">
              <a16:creationId xmlns:a16="http://schemas.microsoft.com/office/drawing/2014/main" id="{4A29A8D3-ED88-44A4-BBB3-696FB03D363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7" name="Text Box 5">
          <a:extLst>
            <a:ext uri="{FF2B5EF4-FFF2-40B4-BE49-F238E27FC236}">
              <a16:creationId xmlns:a16="http://schemas.microsoft.com/office/drawing/2014/main" id="{7E7696CE-0D40-4867-A27B-DD3CD8061C1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8" name="Text Box 5">
          <a:extLst>
            <a:ext uri="{FF2B5EF4-FFF2-40B4-BE49-F238E27FC236}">
              <a16:creationId xmlns:a16="http://schemas.microsoft.com/office/drawing/2014/main" id="{E9D104AB-73F1-4F4C-82C9-B9A5E8254E3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59" name="Text Box 5">
          <a:extLst>
            <a:ext uri="{FF2B5EF4-FFF2-40B4-BE49-F238E27FC236}">
              <a16:creationId xmlns:a16="http://schemas.microsoft.com/office/drawing/2014/main" id="{67E8DCA0-DE10-4C41-B5AA-36EDA8D53A1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60" name="Text Box 5">
          <a:extLst>
            <a:ext uri="{FF2B5EF4-FFF2-40B4-BE49-F238E27FC236}">
              <a16:creationId xmlns:a16="http://schemas.microsoft.com/office/drawing/2014/main" id="{9F8D7BC2-4E26-445C-9903-2167684D44A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61" name="Text Box 5">
          <a:extLst>
            <a:ext uri="{FF2B5EF4-FFF2-40B4-BE49-F238E27FC236}">
              <a16:creationId xmlns:a16="http://schemas.microsoft.com/office/drawing/2014/main" id="{224D305F-619C-4376-9491-A17C8B78616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62" name="Text Box 5">
          <a:extLst>
            <a:ext uri="{FF2B5EF4-FFF2-40B4-BE49-F238E27FC236}">
              <a16:creationId xmlns:a16="http://schemas.microsoft.com/office/drawing/2014/main" id="{B5A1DA3C-F79D-4A4D-BE9B-F31ECE85CB0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63" name="Text Box 5">
          <a:extLst>
            <a:ext uri="{FF2B5EF4-FFF2-40B4-BE49-F238E27FC236}">
              <a16:creationId xmlns:a16="http://schemas.microsoft.com/office/drawing/2014/main" id="{B741FB4D-68E8-4F4C-9E07-46E844F223D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64" name="Text Box 5">
          <a:extLst>
            <a:ext uri="{FF2B5EF4-FFF2-40B4-BE49-F238E27FC236}">
              <a16:creationId xmlns:a16="http://schemas.microsoft.com/office/drawing/2014/main" id="{ACB9B123-600A-43D1-8B18-F407719B671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65" name="Text Box 5">
          <a:extLst>
            <a:ext uri="{FF2B5EF4-FFF2-40B4-BE49-F238E27FC236}">
              <a16:creationId xmlns:a16="http://schemas.microsoft.com/office/drawing/2014/main" id="{B0D6E877-66B9-4E0E-95FC-46C389A777D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66" name="Text Box 5">
          <a:extLst>
            <a:ext uri="{FF2B5EF4-FFF2-40B4-BE49-F238E27FC236}">
              <a16:creationId xmlns:a16="http://schemas.microsoft.com/office/drawing/2014/main" id="{32F64D23-0E7E-4ED0-844D-ABDC18D7775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67" name="Text Box 5">
          <a:extLst>
            <a:ext uri="{FF2B5EF4-FFF2-40B4-BE49-F238E27FC236}">
              <a16:creationId xmlns:a16="http://schemas.microsoft.com/office/drawing/2014/main" id="{B73B4AA8-3A58-4EB5-B576-064E80FB477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68" name="Text Box 5">
          <a:extLst>
            <a:ext uri="{FF2B5EF4-FFF2-40B4-BE49-F238E27FC236}">
              <a16:creationId xmlns:a16="http://schemas.microsoft.com/office/drawing/2014/main" id="{CE676B42-8A99-426F-B1DD-694C918D2CF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69" name="Text Box 5">
          <a:extLst>
            <a:ext uri="{FF2B5EF4-FFF2-40B4-BE49-F238E27FC236}">
              <a16:creationId xmlns:a16="http://schemas.microsoft.com/office/drawing/2014/main" id="{08A20635-4B33-486D-90C1-46BFB5639CF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70" name="Text Box 5">
          <a:extLst>
            <a:ext uri="{FF2B5EF4-FFF2-40B4-BE49-F238E27FC236}">
              <a16:creationId xmlns:a16="http://schemas.microsoft.com/office/drawing/2014/main" id="{A118AB6A-D3DF-4621-B302-421DAEFBDF8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371" name="Text Box 5">
          <a:extLst>
            <a:ext uri="{FF2B5EF4-FFF2-40B4-BE49-F238E27FC236}">
              <a16:creationId xmlns:a16="http://schemas.microsoft.com/office/drawing/2014/main" id="{410031D7-A745-45BF-B567-D6C918307B6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72" name="Text Box 5">
          <a:extLst>
            <a:ext uri="{FF2B5EF4-FFF2-40B4-BE49-F238E27FC236}">
              <a16:creationId xmlns:a16="http://schemas.microsoft.com/office/drawing/2014/main" id="{83981783-91B1-465E-A3BC-69363C12E9C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73" name="Text Box 5">
          <a:extLst>
            <a:ext uri="{FF2B5EF4-FFF2-40B4-BE49-F238E27FC236}">
              <a16:creationId xmlns:a16="http://schemas.microsoft.com/office/drawing/2014/main" id="{E5A57619-3D5A-4422-B7E7-ADFD64A9CB9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74" name="Text Box 5">
          <a:extLst>
            <a:ext uri="{FF2B5EF4-FFF2-40B4-BE49-F238E27FC236}">
              <a16:creationId xmlns:a16="http://schemas.microsoft.com/office/drawing/2014/main" id="{253EC646-F210-4058-8A43-A16DAF4144D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75" name="Text Box 5">
          <a:extLst>
            <a:ext uri="{FF2B5EF4-FFF2-40B4-BE49-F238E27FC236}">
              <a16:creationId xmlns:a16="http://schemas.microsoft.com/office/drawing/2014/main" id="{3CB21A3A-1BF0-42CD-89D8-54E55BB2E9D3}"/>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76" name="Text Box 5">
          <a:extLst>
            <a:ext uri="{FF2B5EF4-FFF2-40B4-BE49-F238E27FC236}">
              <a16:creationId xmlns:a16="http://schemas.microsoft.com/office/drawing/2014/main" id="{AC93D338-C42D-41C9-893C-556E29ACCDC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377" name="Text Box 5">
          <a:extLst>
            <a:ext uri="{FF2B5EF4-FFF2-40B4-BE49-F238E27FC236}">
              <a16:creationId xmlns:a16="http://schemas.microsoft.com/office/drawing/2014/main" id="{98ACE0A6-8C6A-4012-A6E6-16BA13899B9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378" name="Text Box 5">
          <a:extLst>
            <a:ext uri="{FF2B5EF4-FFF2-40B4-BE49-F238E27FC236}">
              <a16:creationId xmlns:a16="http://schemas.microsoft.com/office/drawing/2014/main" id="{A538EBEC-6E7F-429B-B0FE-1353CDC25F4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379" name="Text Box 5">
          <a:extLst>
            <a:ext uri="{FF2B5EF4-FFF2-40B4-BE49-F238E27FC236}">
              <a16:creationId xmlns:a16="http://schemas.microsoft.com/office/drawing/2014/main" id="{0650B09C-F8E5-48B6-9B30-1A9A40064D83}"/>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0" name="Text Box 5">
          <a:extLst>
            <a:ext uri="{FF2B5EF4-FFF2-40B4-BE49-F238E27FC236}">
              <a16:creationId xmlns:a16="http://schemas.microsoft.com/office/drawing/2014/main" id="{B24D9A3D-253D-4AC2-B53A-B092A63918F3}"/>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1" name="Text Box 5">
          <a:extLst>
            <a:ext uri="{FF2B5EF4-FFF2-40B4-BE49-F238E27FC236}">
              <a16:creationId xmlns:a16="http://schemas.microsoft.com/office/drawing/2014/main" id="{A7F1A77B-A466-4046-AAA1-7D44CFAAD99B}"/>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382" name="Text Box 5">
          <a:extLst>
            <a:ext uri="{FF2B5EF4-FFF2-40B4-BE49-F238E27FC236}">
              <a16:creationId xmlns:a16="http://schemas.microsoft.com/office/drawing/2014/main" id="{85D132A8-DBD1-4F4B-A3EA-607C779EDAA1}"/>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3" name="Text Box 5">
          <a:extLst>
            <a:ext uri="{FF2B5EF4-FFF2-40B4-BE49-F238E27FC236}">
              <a16:creationId xmlns:a16="http://schemas.microsoft.com/office/drawing/2014/main" id="{EF2E40A0-962D-4407-8339-BD9BBEF1D333}"/>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4" name="Text Box 5">
          <a:extLst>
            <a:ext uri="{FF2B5EF4-FFF2-40B4-BE49-F238E27FC236}">
              <a16:creationId xmlns:a16="http://schemas.microsoft.com/office/drawing/2014/main" id="{5679BC3D-2965-437E-BE63-BC23239BD49D}"/>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307609"/>
    <xdr:sp macro="" textlink="">
      <xdr:nvSpPr>
        <xdr:cNvPr id="1385" name="Text Box 5">
          <a:extLst>
            <a:ext uri="{FF2B5EF4-FFF2-40B4-BE49-F238E27FC236}">
              <a16:creationId xmlns:a16="http://schemas.microsoft.com/office/drawing/2014/main" id="{FA6BC302-0EA2-4188-8C1A-918429CEAB6E}"/>
            </a:ext>
          </a:extLst>
        </xdr:cNvPr>
        <xdr:cNvSpPr txBox="1">
          <a:spLocks noChangeArrowheads="1"/>
        </xdr:cNvSpPr>
      </xdr:nvSpPr>
      <xdr:spPr bwMode="auto">
        <a:xfrm>
          <a:off x="3657600" y="38071425"/>
          <a:ext cx="70485" cy="307609"/>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6" name="Text Box 5">
          <a:extLst>
            <a:ext uri="{FF2B5EF4-FFF2-40B4-BE49-F238E27FC236}">
              <a16:creationId xmlns:a16="http://schemas.microsoft.com/office/drawing/2014/main" id="{8EE34A10-2770-4776-863D-76983123D781}"/>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7" name="Text Box 5">
          <a:extLst>
            <a:ext uri="{FF2B5EF4-FFF2-40B4-BE49-F238E27FC236}">
              <a16:creationId xmlns:a16="http://schemas.microsoft.com/office/drawing/2014/main" id="{034738C6-689A-4DCA-AAE4-3773248F5D8A}"/>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388" name="Text Box 5">
          <a:extLst>
            <a:ext uri="{FF2B5EF4-FFF2-40B4-BE49-F238E27FC236}">
              <a16:creationId xmlns:a16="http://schemas.microsoft.com/office/drawing/2014/main" id="{F4209038-163B-4BE4-9B93-176BF32664C3}"/>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89" name="Text Box 5">
          <a:extLst>
            <a:ext uri="{FF2B5EF4-FFF2-40B4-BE49-F238E27FC236}">
              <a16:creationId xmlns:a16="http://schemas.microsoft.com/office/drawing/2014/main" id="{79517580-63B1-4389-A07F-34BBD6D3CB30}"/>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0" name="Text Box 5">
          <a:extLst>
            <a:ext uri="{FF2B5EF4-FFF2-40B4-BE49-F238E27FC236}">
              <a16:creationId xmlns:a16="http://schemas.microsoft.com/office/drawing/2014/main" id="{8F9CAC95-F870-4CFD-A362-6E6E25E40E4D}"/>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1" name="Text Box 5">
          <a:extLst>
            <a:ext uri="{FF2B5EF4-FFF2-40B4-BE49-F238E27FC236}">
              <a16:creationId xmlns:a16="http://schemas.microsoft.com/office/drawing/2014/main" id="{8B1B77D7-45C3-4009-8FF3-8598B6C48E39}"/>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2" name="Text Box 5">
          <a:extLst>
            <a:ext uri="{FF2B5EF4-FFF2-40B4-BE49-F238E27FC236}">
              <a16:creationId xmlns:a16="http://schemas.microsoft.com/office/drawing/2014/main" id="{46265F77-4A70-4C62-A3FC-7FB7C6F21822}"/>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393" name="Text Box 5">
          <a:extLst>
            <a:ext uri="{FF2B5EF4-FFF2-40B4-BE49-F238E27FC236}">
              <a16:creationId xmlns:a16="http://schemas.microsoft.com/office/drawing/2014/main" id="{5EFF2CCC-7FD7-4375-8154-1D7C9DA752D3}"/>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394" name="Text Box 5">
          <a:extLst>
            <a:ext uri="{FF2B5EF4-FFF2-40B4-BE49-F238E27FC236}">
              <a16:creationId xmlns:a16="http://schemas.microsoft.com/office/drawing/2014/main" id="{A9F3B553-B72D-4821-A7B6-F8C1030C484C}"/>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5" name="Text Box 5">
          <a:extLst>
            <a:ext uri="{FF2B5EF4-FFF2-40B4-BE49-F238E27FC236}">
              <a16:creationId xmlns:a16="http://schemas.microsoft.com/office/drawing/2014/main" id="{31A8916C-1A73-4CA5-974C-D02D78D6E6D3}"/>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6" name="Text Box 5">
          <a:extLst>
            <a:ext uri="{FF2B5EF4-FFF2-40B4-BE49-F238E27FC236}">
              <a16:creationId xmlns:a16="http://schemas.microsoft.com/office/drawing/2014/main" id="{DA28F287-81FE-4EEB-8A29-E5D6742F8325}"/>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7" name="Text Box 5">
          <a:extLst>
            <a:ext uri="{FF2B5EF4-FFF2-40B4-BE49-F238E27FC236}">
              <a16:creationId xmlns:a16="http://schemas.microsoft.com/office/drawing/2014/main" id="{1FDCB02A-EE76-49F2-B049-B5746596218E}"/>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398" name="Text Box 5">
          <a:extLst>
            <a:ext uri="{FF2B5EF4-FFF2-40B4-BE49-F238E27FC236}">
              <a16:creationId xmlns:a16="http://schemas.microsoft.com/office/drawing/2014/main" id="{40F6AD26-B9E6-4A28-85E0-33DDF8998B3D}"/>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399" name="Text Box 5">
          <a:extLst>
            <a:ext uri="{FF2B5EF4-FFF2-40B4-BE49-F238E27FC236}">
              <a16:creationId xmlns:a16="http://schemas.microsoft.com/office/drawing/2014/main" id="{271BDE95-04DE-4A85-81A8-0E78CA117510}"/>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400" name="Text Box 5">
          <a:extLst>
            <a:ext uri="{FF2B5EF4-FFF2-40B4-BE49-F238E27FC236}">
              <a16:creationId xmlns:a16="http://schemas.microsoft.com/office/drawing/2014/main" id="{8FCD5C30-7151-458F-AC15-5AB1CC126841}"/>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307609"/>
    <xdr:sp macro="" textlink="">
      <xdr:nvSpPr>
        <xdr:cNvPr id="1401" name="Text Box 5">
          <a:extLst>
            <a:ext uri="{FF2B5EF4-FFF2-40B4-BE49-F238E27FC236}">
              <a16:creationId xmlns:a16="http://schemas.microsoft.com/office/drawing/2014/main" id="{B30B6150-6E99-42A2-8602-5B2D6C067A09}"/>
            </a:ext>
          </a:extLst>
        </xdr:cNvPr>
        <xdr:cNvSpPr txBox="1">
          <a:spLocks noChangeArrowheads="1"/>
        </xdr:cNvSpPr>
      </xdr:nvSpPr>
      <xdr:spPr bwMode="auto">
        <a:xfrm>
          <a:off x="3657600" y="38071425"/>
          <a:ext cx="70485" cy="307609"/>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2" name="Text Box 5">
          <a:extLst>
            <a:ext uri="{FF2B5EF4-FFF2-40B4-BE49-F238E27FC236}">
              <a16:creationId xmlns:a16="http://schemas.microsoft.com/office/drawing/2014/main" id="{B54AE4B3-4CBD-4543-B317-1011493AEAC0}"/>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3" name="Text Box 5">
          <a:extLst>
            <a:ext uri="{FF2B5EF4-FFF2-40B4-BE49-F238E27FC236}">
              <a16:creationId xmlns:a16="http://schemas.microsoft.com/office/drawing/2014/main" id="{31EEE089-4D28-44EB-B8A4-B6E251564EF6}"/>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04" name="Text Box 5">
          <a:extLst>
            <a:ext uri="{FF2B5EF4-FFF2-40B4-BE49-F238E27FC236}">
              <a16:creationId xmlns:a16="http://schemas.microsoft.com/office/drawing/2014/main" id="{F0F8DEA2-7951-46CB-A360-A79B8DDF5810}"/>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5" name="Text Box 5">
          <a:extLst>
            <a:ext uri="{FF2B5EF4-FFF2-40B4-BE49-F238E27FC236}">
              <a16:creationId xmlns:a16="http://schemas.microsoft.com/office/drawing/2014/main" id="{408E6CDF-197B-4574-A3E1-FD736002195E}"/>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6" name="Text Box 5">
          <a:extLst>
            <a:ext uri="{FF2B5EF4-FFF2-40B4-BE49-F238E27FC236}">
              <a16:creationId xmlns:a16="http://schemas.microsoft.com/office/drawing/2014/main" id="{EBF6C7BE-FA4D-429F-B37B-42DA44B74FB1}"/>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7" name="Text Box 5">
          <a:extLst>
            <a:ext uri="{FF2B5EF4-FFF2-40B4-BE49-F238E27FC236}">
              <a16:creationId xmlns:a16="http://schemas.microsoft.com/office/drawing/2014/main" id="{D19B0C37-186B-4F01-A93F-40D6C2199AA5}"/>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08" name="Text Box 5">
          <a:extLst>
            <a:ext uri="{FF2B5EF4-FFF2-40B4-BE49-F238E27FC236}">
              <a16:creationId xmlns:a16="http://schemas.microsoft.com/office/drawing/2014/main" id="{53694ED9-197F-4B7F-A283-7D0CA0348BCE}"/>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09" name="Text Box 5">
          <a:extLst>
            <a:ext uri="{FF2B5EF4-FFF2-40B4-BE49-F238E27FC236}">
              <a16:creationId xmlns:a16="http://schemas.microsoft.com/office/drawing/2014/main" id="{C6C30D8B-785E-458B-BFB9-AC597FB08397}"/>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410" name="Text Box 5">
          <a:extLst>
            <a:ext uri="{FF2B5EF4-FFF2-40B4-BE49-F238E27FC236}">
              <a16:creationId xmlns:a16="http://schemas.microsoft.com/office/drawing/2014/main" id="{F7C4E6A9-D2E6-4C6D-B04D-1255B26719A5}"/>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11" name="Text Box 5">
          <a:extLst>
            <a:ext uri="{FF2B5EF4-FFF2-40B4-BE49-F238E27FC236}">
              <a16:creationId xmlns:a16="http://schemas.microsoft.com/office/drawing/2014/main" id="{2CD6D2FF-D1A3-43FE-A45B-F4C6149CF5FB}"/>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12" name="Text Box 5">
          <a:extLst>
            <a:ext uri="{FF2B5EF4-FFF2-40B4-BE49-F238E27FC236}">
              <a16:creationId xmlns:a16="http://schemas.microsoft.com/office/drawing/2014/main" id="{076AC304-7262-4563-B084-5A3ED2F13E29}"/>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13" name="Text Box 5">
          <a:extLst>
            <a:ext uri="{FF2B5EF4-FFF2-40B4-BE49-F238E27FC236}">
              <a16:creationId xmlns:a16="http://schemas.microsoft.com/office/drawing/2014/main" id="{DAC2D8ED-F82A-4FCF-B801-5B7729AB5EAF}"/>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414" name="Text Box 5">
          <a:extLst>
            <a:ext uri="{FF2B5EF4-FFF2-40B4-BE49-F238E27FC236}">
              <a16:creationId xmlns:a16="http://schemas.microsoft.com/office/drawing/2014/main" id="{C7A37805-5835-49C3-A403-D90E92E25D1C}"/>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15" name="Text Box 5">
          <a:extLst>
            <a:ext uri="{FF2B5EF4-FFF2-40B4-BE49-F238E27FC236}">
              <a16:creationId xmlns:a16="http://schemas.microsoft.com/office/drawing/2014/main" id="{83D24B0F-EB4F-4413-A668-059AD44B55B9}"/>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16" name="Text Box 5">
          <a:extLst>
            <a:ext uri="{FF2B5EF4-FFF2-40B4-BE49-F238E27FC236}">
              <a16:creationId xmlns:a16="http://schemas.microsoft.com/office/drawing/2014/main" id="{07154C0A-B66B-4B9F-BED9-79CA805B3D40}"/>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17" name="Text Box 5">
          <a:extLst>
            <a:ext uri="{FF2B5EF4-FFF2-40B4-BE49-F238E27FC236}">
              <a16:creationId xmlns:a16="http://schemas.microsoft.com/office/drawing/2014/main" id="{1AEC2718-C952-4052-90E5-54033FE12945}"/>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18" name="Text Box 5">
          <a:extLst>
            <a:ext uri="{FF2B5EF4-FFF2-40B4-BE49-F238E27FC236}">
              <a16:creationId xmlns:a16="http://schemas.microsoft.com/office/drawing/2014/main" id="{70EF07C1-D23F-48FA-A24E-882E6395C08E}"/>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307609"/>
    <xdr:sp macro="" textlink="">
      <xdr:nvSpPr>
        <xdr:cNvPr id="1419" name="Text Box 5">
          <a:extLst>
            <a:ext uri="{FF2B5EF4-FFF2-40B4-BE49-F238E27FC236}">
              <a16:creationId xmlns:a16="http://schemas.microsoft.com/office/drawing/2014/main" id="{4A074D4C-8029-45CC-8641-236E7780379E}"/>
            </a:ext>
          </a:extLst>
        </xdr:cNvPr>
        <xdr:cNvSpPr txBox="1">
          <a:spLocks noChangeArrowheads="1"/>
        </xdr:cNvSpPr>
      </xdr:nvSpPr>
      <xdr:spPr bwMode="auto">
        <a:xfrm>
          <a:off x="3657600" y="38071425"/>
          <a:ext cx="70485" cy="307609"/>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20" name="Text Box 5">
          <a:extLst>
            <a:ext uri="{FF2B5EF4-FFF2-40B4-BE49-F238E27FC236}">
              <a16:creationId xmlns:a16="http://schemas.microsoft.com/office/drawing/2014/main" id="{907E4A4A-BD17-417B-A376-8671096606D0}"/>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21" name="Text Box 5">
          <a:extLst>
            <a:ext uri="{FF2B5EF4-FFF2-40B4-BE49-F238E27FC236}">
              <a16:creationId xmlns:a16="http://schemas.microsoft.com/office/drawing/2014/main" id="{9A37D055-913F-4D12-B1BE-382D118C96EF}"/>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22" name="Text Box 5">
          <a:extLst>
            <a:ext uri="{FF2B5EF4-FFF2-40B4-BE49-F238E27FC236}">
              <a16:creationId xmlns:a16="http://schemas.microsoft.com/office/drawing/2014/main" id="{DDD790DD-5EC2-4327-8E0A-E29802B1BFB6}"/>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423" name="Text Box 5">
          <a:extLst>
            <a:ext uri="{FF2B5EF4-FFF2-40B4-BE49-F238E27FC236}">
              <a16:creationId xmlns:a16="http://schemas.microsoft.com/office/drawing/2014/main" id="{33FCFF34-3BA9-44F1-8C4A-49B69C9D2DD3}"/>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24" name="Text Box 5">
          <a:extLst>
            <a:ext uri="{FF2B5EF4-FFF2-40B4-BE49-F238E27FC236}">
              <a16:creationId xmlns:a16="http://schemas.microsoft.com/office/drawing/2014/main" id="{DCFBC55A-C99F-4E25-90A1-A503B2BCE862}"/>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425" name="Text Box 5">
          <a:extLst>
            <a:ext uri="{FF2B5EF4-FFF2-40B4-BE49-F238E27FC236}">
              <a16:creationId xmlns:a16="http://schemas.microsoft.com/office/drawing/2014/main" id="{F4DABB07-975C-4687-840A-7F0ED17CE904}"/>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426" name="Text Box 5">
          <a:extLst>
            <a:ext uri="{FF2B5EF4-FFF2-40B4-BE49-F238E27FC236}">
              <a16:creationId xmlns:a16="http://schemas.microsoft.com/office/drawing/2014/main" id="{B375994E-01D1-4F57-9571-64CD4DA721B5}"/>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66675" cy="212035"/>
    <xdr:sp macro="" textlink="">
      <xdr:nvSpPr>
        <xdr:cNvPr id="1427" name="Text Box 5">
          <a:extLst>
            <a:ext uri="{FF2B5EF4-FFF2-40B4-BE49-F238E27FC236}">
              <a16:creationId xmlns:a16="http://schemas.microsoft.com/office/drawing/2014/main" id="{01DFBA84-A987-414C-B07F-59A6754E3F7A}"/>
            </a:ext>
          </a:extLst>
        </xdr:cNvPr>
        <xdr:cNvSpPr txBox="1">
          <a:spLocks noChangeArrowheads="1"/>
        </xdr:cNvSpPr>
      </xdr:nvSpPr>
      <xdr:spPr bwMode="auto">
        <a:xfrm>
          <a:off x="36576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28" name="Text Box 5">
          <a:extLst>
            <a:ext uri="{FF2B5EF4-FFF2-40B4-BE49-F238E27FC236}">
              <a16:creationId xmlns:a16="http://schemas.microsoft.com/office/drawing/2014/main" id="{DDA2B3C5-AAAD-4C05-8E47-7D68BED9F3AE}"/>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29" name="Text Box 5">
          <a:extLst>
            <a:ext uri="{FF2B5EF4-FFF2-40B4-BE49-F238E27FC236}">
              <a16:creationId xmlns:a16="http://schemas.microsoft.com/office/drawing/2014/main" id="{1E99EDF6-620C-49F3-A92A-73A6AA30C7A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30" name="Text Box 5">
          <a:extLst>
            <a:ext uri="{FF2B5EF4-FFF2-40B4-BE49-F238E27FC236}">
              <a16:creationId xmlns:a16="http://schemas.microsoft.com/office/drawing/2014/main" id="{6550FC81-C2BD-4561-B3B6-C9270BADE30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31" name="Text Box 5">
          <a:extLst>
            <a:ext uri="{FF2B5EF4-FFF2-40B4-BE49-F238E27FC236}">
              <a16:creationId xmlns:a16="http://schemas.microsoft.com/office/drawing/2014/main" id="{D3C4DA00-1F5E-43D6-B115-F53C780C8AF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32" name="Text Box 5">
          <a:extLst>
            <a:ext uri="{FF2B5EF4-FFF2-40B4-BE49-F238E27FC236}">
              <a16:creationId xmlns:a16="http://schemas.microsoft.com/office/drawing/2014/main" id="{FE6C9D8E-A1A5-45AC-AE62-97BD9E8C265B}"/>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40</xdr:col>
      <xdr:colOff>155863</xdr:colOff>
      <xdr:row>65</xdr:row>
      <xdr:rowOff>0</xdr:rowOff>
    </xdr:from>
    <xdr:ext cx="70485" cy="307609"/>
    <xdr:sp macro="" textlink="">
      <xdr:nvSpPr>
        <xdr:cNvPr id="1433" name="Text Box 5">
          <a:extLst>
            <a:ext uri="{FF2B5EF4-FFF2-40B4-BE49-F238E27FC236}">
              <a16:creationId xmlns:a16="http://schemas.microsoft.com/office/drawing/2014/main" id="{7A0EF78A-59F6-4F2C-A277-F589BB225AE4}"/>
            </a:ext>
          </a:extLst>
        </xdr:cNvPr>
        <xdr:cNvSpPr txBox="1">
          <a:spLocks noChangeArrowheads="1"/>
        </xdr:cNvSpPr>
      </xdr:nvSpPr>
      <xdr:spPr bwMode="auto">
        <a:xfrm>
          <a:off x="7436138" y="38071425"/>
          <a:ext cx="70485" cy="307609"/>
        </a:xfrm>
        <a:prstGeom prst="rect">
          <a:avLst/>
        </a:prstGeom>
        <a:noFill/>
        <a:ln w="9525">
          <a:noFill/>
          <a:miter lim="800000"/>
          <a:headEnd/>
          <a:tailEnd/>
        </a:ln>
      </xdr:spPr>
    </xdr:sp>
    <xdr:clientData/>
  </xdr:oneCellAnchor>
  <xdr:oneCellAnchor>
    <xdr:from>
      <xdr:col>41</xdr:col>
      <xdr:colOff>0</xdr:colOff>
      <xdr:row>58</xdr:row>
      <xdr:rowOff>0</xdr:rowOff>
    </xdr:from>
    <xdr:ext cx="64770" cy="201507"/>
    <xdr:sp macro="" textlink="">
      <xdr:nvSpPr>
        <xdr:cNvPr id="1434" name="Text Box 5">
          <a:extLst>
            <a:ext uri="{FF2B5EF4-FFF2-40B4-BE49-F238E27FC236}">
              <a16:creationId xmlns:a16="http://schemas.microsoft.com/office/drawing/2014/main" id="{394FDF8E-C07B-4F5E-AD77-5BBB3B26F323}"/>
            </a:ext>
          </a:extLst>
        </xdr:cNvPr>
        <xdr:cNvSpPr txBox="1">
          <a:spLocks noChangeArrowheads="1"/>
        </xdr:cNvSpPr>
      </xdr:nvSpPr>
      <xdr:spPr bwMode="auto">
        <a:xfrm>
          <a:off x="7505700" y="36071175"/>
          <a:ext cx="64770" cy="201507"/>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35" name="Text Box 5">
          <a:extLst>
            <a:ext uri="{FF2B5EF4-FFF2-40B4-BE49-F238E27FC236}">
              <a16:creationId xmlns:a16="http://schemas.microsoft.com/office/drawing/2014/main" id="{610F1410-39D3-42D9-95DA-EBA3FDBC86E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36" name="Text Box 5">
          <a:extLst>
            <a:ext uri="{FF2B5EF4-FFF2-40B4-BE49-F238E27FC236}">
              <a16:creationId xmlns:a16="http://schemas.microsoft.com/office/drawing/2014/main" id="{E35CF116-12B1-4B35-A5E2-B30C5316CE5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37" name="Text Box 5">
          <a:extLst>
            <a:ext uri="{FF2B5EF4-FFF2-40B4-BE49-F238E27FC236}">
              <a16:creationId xmlns:a16="http://schemas.microsoft.com/office/drawing/2014/main" id="{7022560C-4D95-4280-BC47-6E2236D18A8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38" name="Text Box 5">
          <a:extLst>
            <a:ext uri="{FF2B5EF4-FFF2-40B4-BE49-F238E27FC236}">
              <a16:creationId xmlns:a16="http://schemas.microsoft.com/office/drawing/2014/main" id="{32CDF674-5E9E-4516-869C-E36E3D07706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39" name="Text Box 5">
          <a:extLst>
            <a:ext uri="{FF2B5EF4-FFF2-40B4-BE49-F238E27FC236}">
              <a16:creationId xmlns:a16="http://schemas.microsoft.com/office/drawing/2014/main" id="{E40910CC-6432-4410-A82A-7EEFD1DB3A0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40" name="Text Box 5">
          <a:extLst>
            <a:ext uri="{FF2B5EF4-FFF2-40B4-BE49-F238E27FC236}">
              <a16:creationId xmlns:a16="http://schemas.microsoft.com/office/drawing/2014/main" id="{A18F791F-5F3B-4DB9-B784-EF92E8E5052C}"/>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1" name="Text Box 5">
          <a:extLst>
            <a:ext uri="{FF2B5EF4-FFF2-40B4-BE49-F238E27FC236}">
              <a16:creationId xmlns:a16="http://schemas.microsoft.com/office/drawing/2014/main" id="{C69329E5-0160-443D-822B-5A9C9E796F3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2" name="Text Box 5">
          <a:extLst>
            <a:ext uri="{FF2B5EF4-FFF2-40B4-BE49-F238E27FC236}">
              <a16:creationId xmlns:a16="http://schemas.microsoft.com/office/drawing/2014/main" id="{A702EE2E-FAF1-46E8-91F6-ED1A0436BE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43" name="Text Box 5">
          <a:extLst>
            <a:ext uri="{FF2B5EF4-FFF2-40B4-BE49-F238E27FC236}">
              <a16:creationId xmlns:a16="http://schemas.microsoft.com/office/drawing/2014/main" id="{2ABBDB4E-0576-4D90-B3F2-04AF2506ADD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4" name="Text Box 5">
          <a:extLst>
            <a:ext uri="{FF2B5EF4-FFF2-40B4-BE49-F238E27FC236}">
              <a16:creationId xmlns:a16="http://schemas.microsoft.com/office/drawing/2014/main" id="{4A0408A2-E791-44B2-924D-29C114515D5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5" name="Text Box 5">
          <a:extLst>
            <a:ext uri="{FF2B5EF4-FFF2-40B4-BE49-F238E27FC236}">
              <a16:creationId xmlns:a16="http://schemas.microsoft.com/office/drawing/2014/main" id="{5B917797-373C-4C3F-9A58-D75CEC416FB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6" name="Text Box 5">
          <a:extLst>
            <a:ext uri="{FF2B5EF4-FFF2-40B4-BE49-F238E27FC236}">
              <a16:creationId xmlns:a16="http://schemas.microsoft.com/office/drawing/2014/main" id="{7BC8CF85-F761-4E99-AD84-778CCFF9BC8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47" name="Text Box 5">
          <a:extLst>
            <a:ext uri="{FF2B5EF4-FFF2-40B4-BE49-F238E27FC236}">
              <a16:creationId xmlns:a16="http://schemas.microsoft.com/office/drawing/2014/main" id="{E2D722E4-D394-4487-9AFC-F1410FDAEC0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48" name="Text Box 5">
          <a:extLst>
            <a:ext uri="{FF2B5EF4-FFF2-40B4-BE49-F238E27FC236}">
              <a16:creationId xmlns:a16="http://schemas.microsoft.com/office/drawing/2014/main" id="{265B592D-EDDB-455D-BB86-6C42E663740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49" name="Text Box 5">
          <a:extLst>
            <a:ext uri="{FF2B5EF4-FFF2-40B4-BE49-F238E27FC236}">
              <a16:creationId xmlns:a16="http://schemas.microsoft.com/office/drawing/2014/main" id="{93173A74-88FB-4057-84A7-0918FB1DF7F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0" name="Text Box 5">
          <a:extLst>
            <a:ext uri="{FF2B5EF4-FFF2-40B4-BE49-F238E27FC236}">
              <a16:creationId xmlns:a16="http://schemas.microsoft.com/office/drawing/2014/main" id="{5E416B31-1C05-4105-8480-127EBAC3B9B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1" name="Text Box 5">
          <a:extLst>
            <a:ext uri="{FF2B5EF4-FFF2-40B4-BE49-F238E27FC236}">
              <a16:creationId xmlns:a16="http://schemas.microsoft.com/office/drawing/2014/main" id="{9649EACB-4C26-473A-9448-A957FE395FF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2" name="Text Box 5">
          <a:extLst>
            <a:ext uri="{FF2B5EF4-FFF2-40B4-BE49-F238E27FC236}">
              <a16:creationId xmlns:a16="http://schemas.microsoft.com/office/drawing/2014/main" id="{3A2163B5-3016-4776-8AC2-A41898C9C7E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3" name="Text Box 5">
          <a:extLst>
            <a:ext uri="{FF2B5EF4-FFF2-40B4-BE49-F238E27FC236}">
              <a16:creationId xmlns:a16="http://schemas.microsoft.com/office/drawing/2014/main" id="{9BDDB41C-428D-4B9D-9522-AB8B48BB885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54" name="Text Box 5">
          <a:extLst>
            <a:ext uri="{FF2B5EF4-FFF2-40B4-BE49-F238E27FC236}">
              <a16:creationId xmlns:a16="http://schemas.microsoft.com/office/drawing/2014/main" id="{CA151632-C84D-4BE7-9D9C-9E12E9D2518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55" name="Text Box 5">
          <a:extLst>
            <a:ext uri="{FF2B5EF4-FFF2-40B4-BE49-F238E27FC236}">
              <a16:creationId xmlns:a16="http://schemas.microsoft.com/office/drawing/2014/main" id="{883ACECF-C051-4405-852B-84DEC68D6FE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56" name="Text Box 5">
          <a:extLst>
            <a:ext uri="{FF2B5EF4-FFF2-40B4-BE49-F238E27FC236}">
              <a16:creationId xmlns:a16="http://schemas.microsoft.com/office/drawing/2014/main" id="{3115F446-C7E2-43BF-A45E-FE392EBEEB58}"/>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7" name="Text Box 5">
          <a:extLst>
            <a:ext uri="{FF2B5EF4-FFF2-40B4-BE49-F238E27FC236}">
              <a16:creationId xmlns:a16="http://schemas.microsoft.com/office/drawing/2014/main" id="{5A4A4213-1CA9-456E-A7D8-E380F3BE529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58" name="Text Box 5">
          <a:extLst>
            <a:ext uri="{FF2B5EF4-FFF2-40B4-BE49-F238E27FC236}">
              <a16:creationId xmlns:a16="http://schemas.microsoft.com/office/drawing/2014/main" id="{A3CC5D25-C0B1-4D84-946A-1C72634086B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59" name="Text Box 5">
          <a:extLst>
            <a:ext uri="{FF2B5EF4-FFF2-40B4-BE49-F238E27FC236}">
              <a16:creationId xmlns:a16="http://schemas.microsoft.com/office/drawing/2014/main" id="{58C797D5-BE5B-4785-B23F-5C5218D1450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0" name="Text Box 5">
          <a:extLst>
            <a:ext uri="{FF2B5EF4-FFF2-40B4-BE49-F238E27FC236}">
              <a16:creationId xmlns:a16="http://schemas.microsoft.com/office/drawing/2014/main" id="{1223CC07-F4DB-4FBA-BCC2-9D5C2CFA912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1" name="Text Box 5">
          <a:extLst>
            <a:ext uri="{FF2B5EF4-FFF2-40B4-BE49-F238E27FC236}">
              <a16:creationId xmlns:a16="http://schemas.microsoft.com/office/drawing/2014/main" id="{71D3BBEB-A3C5-4B22-A7B2-80A500F1811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2" name="Text Box 5">
          <a:extLst>
            <a:ext uri="{FF2B5EF4-FFF2-40B4-BE49-F238E27FC236}">
              <a16:creationId xmlns:a16="http://schemas.microsoft.com/office/drawing/2014/main" id="{0802E1A6-1527-4DEE-A9C1-C1D6BD3224E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3" name="Text Box 5">
          <a:extLst>
            <a:ext uri="{FF2B5EF4-FFF2-40B4-BE49-F238E27FC236}">
              <a16:creationId xmlns:a16="http://schemas.microsoft.com/office/drawing/2014/main" id="{776753C2-C171-47A0-AA83-18229352756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64" name="Text Box 5">
          <a:extLst>
            <a:ext uri="{FF2B5EF4-FFF2-40B4-BE49-F238E27FC236}">
              <a16:creationId xmlns:a16="http://schemas.microsoft.com/office/drawing/2014/main" id="{7B6C75A1-974E-45AA-A016-F3A3145A85E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65" name="Text Box 5">
          <a:extLst>
            <a:ext uri="{FF2B5EF4-FFF2-40B4-BE49-F238E27FC236}">
              <a16:creationId xmlns:a16="http://schemas.microsoft.com/office/drawing/2014/main" id="{B14C174A-F55C-4D98-900A-73F374F5983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6" name="Text Box 5">
          <a:extLst>
            <a:ext uri="{FF2B5EF4-FFF2-40B4-BE49-F238E27FC236}">
              <a16:creationId xmlns:a16="http://schemas.microsoft.com/office/drawing/2014/main" id="{E9C72CDB-8D2A-401E-A68E-8845CE404ED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67" name="Text Box 5">
          <a:extLst>
            <a:ext uri="{FF2B5EF4-FFF2-40B4-BE49-F238E27FC236}">
              <a16:creationId xmlns:a16="http://schemas.microsoft.com/office/drawing/2014/main" id="{08B8F3BE-3A7C-499A-A696-57DB2137E8A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68" name="Text Box 5">
          <a:extLst>
            <a:ext uri="{FF2B5EF4-FFF2-40B4-BE49-F238E27FC236}">
              <a16:creationId xmlns:a16="http://schemas.microsoft.com/office/drawing/2014/main" id="{85DCC89F-9AD7-4BEA-B833-84F6B28B5A8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69" name="Text Box 5">
          <a:extLst>
            <a:ext uri="{FF2B5EF4-FFF2-40B4-BE49-F238E27FC236}">
              <a16:creationId xmlns:a16="http://schemas.microsoft.com/office/drawing/2014/main" id="{BDBB861C-C504-480A-AD36-D9D52B04634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0" name="Text Box 5">
          <a:extLst>
            <a:ext uri="{FF2B5EF4-FFF2-40B4-BE49-F238E27FC236}">
              <a16:creationId xmlns:a16="http://schemas.microsoft.com/office/drawing/2014/main" id="{00B7C70C-1B76-4726-9B15-7D8EB75B2ED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1" name="Text Box 5">
          <a:extLst>
            <a:ext uri="{FF2B5EF4-FFF2-40B4-BE49-F238E27FC236}">
              <a16:creationId xmlns:a16="http://schemas.microsoft.com/office/drawing/2014/main" id="{4FD42DCB-60ED-4CDC-95FE-61D3CB54A0D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72" name="Text Box 5">
          <a:extLst>
            <a:ext uri="{FF2B5EF4-FFF2-40B4-BE49-F238E27FC236}">
              <a16:creationId xmlns:a16="http://schemas.microsoft.com/office/drawing/2014/main" id="{567485B7-E86D-4D48-9D47-8E526C0B346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3" name="Text Box 5">
          <a:extLst>
            <a:ext uri="{FF2B5EF4-FFF2-40B4-BE49-F238E27FC236}">
              <a16:creationId xmlns:a16="http://schemas.microsoft.com/office/drawing/2014/main" id="{06C9529B-921E-4244-83C9-BC1C783C75C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74" name="Text Box 5">
          <a:extLst>
            <a:ext uri="{FF2B5EF4-FFF2-40B4-BE49-F238E27FC236}">
              <a16:creationId xmlns:a16="http://schemas.microsoft.com/office/drawing/2014/main" id="{6F0B0E32-D74B-4DD3-A0DE-57B359CE985D}"/>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5" name="Text Box 5">
          <a:extLst>
            <a:ext uri="{FF2B5EF4-FFF2-40B4-BE49-F238E27FC236}">
              <a16:creationId xmlns:a16="http://schemas.microsoft.com/office/drawing/2014/main" id="{1553A7D0-D01A-4DE8-A3C1-082273322B2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6" name="Text Box 5">
          <a:extLst>
            <a:ext uri="{FF2B5EF4-FFF2-40B4-BE49-F238E27FC236}">
              <a16:creationId xmlns:a16="http://schemas.microsoft.com/office/drawing/2014/main" id="{BE1908EB-CA98-46EC-AF5F-DCF5C63E31A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77" name="Text Box 5">
          <a:extLst>
            <a:ext uri="{FF2B5EF4-FFF2-40B4-BE49-F238E27FC236}">
              <a16:creationId xmlns:a16="http://schemas.microsoft.com/office/drawing/2014/main" id="{11EC5C9E-C8B1-4E60-9AB8-D9CCBA544C0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78" name="Text Box 5">
          <a:extLst>
            <a:ext uri="{FF2B5EF4-FFF2-40B4-BE49-F238E27FC236}">
              <a16:creationId xmlns:a16="http://schemas.microsoft.com/office/drawing/2014/main" id="{4A4D04D6-5596-4633-9881-806A6E41F21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79" name="Text Box 5">
          <a:extLst>
            <a:ext uri="{FF2B5EF4-FFF2-40B4-BE49-F238E27FC236}">
              <a16:creationId xmlns:a16="http://schemas.microsoft.com/office/drawing/2014/main" id="{5646AB4D-F63B-4DC4-8035-E81E889B28A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0" name="Text Box 5">
          <a:extLst>
            <a:ext uri="{FF2B5EF4-FFF2-40B4-BE49-F238E27FC236}">
              <a16:creationId xmlns:a16="http://schemas.microsoft.com/office/drawing/2014/main" id="{0A8B4377-9D62-45F1-AA28-549B33B784F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81" name="Text Box 5">
          <a:extLst>
            <a:ext uri="{FF2B5EF4-FFF2-40B4-BE49-F238E27FC236}">
              <a16:creationId xmlns:a16="http://schemas.microsoft.com/office/drawing/2014/main" id="{2B0E497A-8F56-44F0-9BD6-A1682817B95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82" name="Text Box 5">
          <a:extLst>
            <a:ext uri="{FF2B5EF4-FFF2-40B4-BE49-F238E27FC236}">
              <a16:creationId xmlns:a16="http://schemas.microsoft.com/office/drawing/2014/main" id="{622C2BFB-690E-4813-B6CC-43033C4C875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3" name="Text Box 5">
          <a:extLst>
            <a:ext uri="{FF2B5EF4-FFF2-40B4-BE49-F238E27FC236}">
              <a16:creationId xmlns:a16="http://schemas.microsoft.com/office/drawing/2014/main" id="{28CE3B63-901D-4160-BD37-86F92490A6E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4" name="Text Box 5">
          <a:extLst>
            <a:ext uri="{FF2B5EF4-FFF2-40B4-BE49-F238E27FC236}">
              <a16:creationId xmlns:a16="http://schemas.microsoft.com/office/drawing/2014/main" id="{F48F398C-0C31-479D-8543-E38270BDB3E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85" name="Text Box 5">
          <a:extLst>
            <a:ext uri="{FF2B5EF4-FFF2-40B4-BE49-F238E27FC236}">
              <a16:creationId xmlns:a16="http://schemas.microsoft.com/office/drawing/2014/main" id="{2423C440-1C91-4FA0-A686-6E898341883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6" name="Text Box 5">
          <a:extLst>
            <a:ext uri="{FF2B5EF4-FFF2-40B4-BE49-F238E27FC236}">
              <a16:creationId xmlns:a16="http://schemas.microsoft.com/office/drawing/2014/main" id="{0B4B5AF2-B6C6-4CFF-918C-27BF7A2A545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7" name="Text Box 5">
          <a:extLst>
            <a:ext uri="{FF2B5EF4-FFF2-40B4-BE49-F238E27FC236}">
              <a16:creationId xmlns:a16="http://schemas.microsoft.com/office/drawing/2014/main" id="{56C34B43-A113-497D-B11C-242A181341F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488" name="Text Box 5">
          <a:extLst>
            <a:ext uri="{FF2B5EF4-FFF2-40B4-BE49-F238E27FC236}">
              <a16:creationId xmlns:a16="http://schemas.microsoft.com/office/drawing/2014/main" id="{1FF6CBA0-3B17-49D1-AAB0-1D96872E6D3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89" name="Text Box 5">
          <a:extLst>
            <a:ext uri="{FF2B5EF4-FFF2-40B4-BE49-F238E27FC236}">
              <a16:creationId xmlns:a16="http://schemas.microsoft.com/office/drawing/2014/main" id="{5F6BDD5D-6473-45DA-A1DA-0CCF2B2EF6E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0" name="Text Box 5">
          <a:extLst>
            <a:ext uri="{FF2B5EF4-FFF2-40B4-BE49-F238E27FC236}">
              <a16:creationId xmlns:a16="http://schemas.microsoft.com/office/drawing/2014/main" id="{877A29A5-DC4D-4A8E-9EB5-0829F8DDA75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91" name="Text Box 5">
          <a:extLst>
            <a:ext uri="{FF2B5EF4-FFF2-40B4-BE49-F238E27FC236}">
              <a16:creationId xmlns:a16="http://schemas.microsoft.com/office/drawing/2014/main" id="{18CE53F6-9A4F-4A31-94E7-1C92C70262E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2" name="Text Box 5">
          <a:extLst>
            <a:ext uri="{FF2B5EF4-FFF2-40B4-BE49-F238E27FC236}">
              <a16:creationId xmlns:a16="http://schemas.microsoft.com/office/drawing/2014/main" id="{5FF3AB3F-D162-4AE1-8C82-80EA84DF775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3" name="Text Box 5">
          <a:extLst>
            <a:ext uri="{FF2B5EF4-FFF2-40B4-BE49-F238E27FC236}">
              <a16:creationId xmlns:a16="http://schemas.microsoft.com/office/drawing/2014/main" id="{AA286E0D-AB0C-441C-904C-DC0DEF89467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4" name="Text Box 5">
          <a:extLst>
            <a:ext uri="{FF2B5EF4-FFF2-40B4-BE49-F238E27FC236}">
              <a16:creationId xmlns:a16="http://schemas.microsoft.com/office/drawing/2014/main" id="{6356975D-8D81-4E34-A744-261ECCEA0A0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5" name="Text Box 5">
          <a:extLst>
            <a:ext uri="{FF2B5EF4-FFF2-40B4-BE49-F238E27FC236}">
              <a16:creationId xmlns:a16="http://schemas.microsoft.com/office/drawing/2014/main" id="{6F2C88E5-D7BF-46B3-9B5F-5EC3BBF5C6D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496" name="Text Box 5">
          <a:extLst>
            <a:ext uri="{FF2B5EF4-FFF2-40B4-BE49-F238E27FC236}">
              <a16:creationId xmlns:a16="http://schemas.microsoft.com/office/drawing/2014/main" id="{5666CA6E-F6BE-4C80-A0B0-F0BFCD636F6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497" name="Text Box 5">
          <a:extLst>
            <a:ext uri="{FF2B5EF4-FFF2-40B4-BE49-F238E27FC236}">
              <a16:creationId xmlns:a16="http://schemas.microsoft.com/office/drawing/2014/main" id="{56169BF5-578C-4E3B-89FB-9F2B7F7DDFF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8" name="Text Box 5">
          <a:extLst>
            <a:ext uri="{FF2B5EF4-FFF2-40B4-BE49-F238E27FC236}">
              <a16:creationId xmlns:a16="http://schemas.microsoft.com/office/drawing/2014/main" id="{678CF3E2-7CA3-405D-91AD-8CB6FE263CF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499" name="Text Box 5">
          <a:extLst>
            <a:ext uri="{FF2B5EF4-FFF2-40B4-BE49-F238E27FC236}">
              <a16:creationId xmlns:a16="http://schemas.microsoft.com/office/drawing/2014/main" id="{BC955862-D74D-40D6-9568-2B1F27C82D0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0" name="Text Box 5">
          <a:extLst>
            <a:ext uri="{FF2B5EF4-FFF2-40B4-BE49-F238E27FC236}">
              <a16:creationId xmlns:a16="http://schemas.microsoft.com/office/drawing/2014/main" id="{EB78FADE-A173-4028-9071-3E91825A1F7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1" name="Text Box 5">
          <a:extLst>
            <a:ext uri="{FF2B5EF4-FFF2-40B4-BE49-F238E27FC236}">
              <a16:creationId xmlns:a16="http://schemas.microsoft.com/office/drawing/2014/main" id="{132072DA-3FFE-4CF1-A514-57DF3C26D28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02" name="Text Box 5">
          <a:extLst>
            <a:ext uri="{FF2B5EF4-FFF2-40B4-BE49-F238E27FC236}">
              <a16:creationId xmlns:a16="http://schemas.microsoft.com/office/drawing/2014/main" id="{3E4DC4EA-D0CE-4DE4-BC30-44026FA108B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03" name="Text Box 5">
          <a:extLst>
            <a:ext uri="{FF2B5EF4-FFF2-40B4-BE49-F238E27FC236}">
              <a16:creationId xmlns:a16="http://schemas.microsoft.com/office/drawing/2014/main" id="{0E6DD862-8A26-4A14-A4DF-DC12CD18297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504" name="Text Box 5">
          <a:extLst>
            <a:ext uri="{FF2B5EF4-FFF2-40B4-BE49-F238E27FC236}">
              <a16:creationId xmlns:a16="http://schemas.microsoft.com/office/drawing/2014/main" id="{2DF49380-BBD6-4275-9770-F7F5EA10AF6D}"/>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5" name="Text Box 5">
          <a:extLst>
            <a:ext uri="{FF2B5EF4-FFF2-40B4-BE49-F238E27FC236}">
              <a16:creationId xmlns:a16="http://schemas.microsoft.com/office/drawing/2014/main" id="{8A2FE440-2909-4254-A73A-AB9CDAEF0B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6" name="Text Box 5">
          <a:extLst>
            <a:ext uri="{FF2B5EF4-FFF2-40B4-BE49-F238E27FC236}">
              <a16:creationId xmlns:a16="http://schemas.microsoft.com/office/drawing/2014/main" id="{93C2A6D5-3975-4E7D-92CA-B4A4BDC686B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07" name="Text Box 5">
          <a:extLst>
            <a:ext uri="{FF2B5EF4-FFF2-40B4-BE49-F238E27FC236}">
              <a16:creationId xmlns:a16="http://schemas.microsoft.com/office/drawing/2014/main" id="{54D93E8E-D70B-4CF1-800D-572952CBFE72}"/>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8" name="Text Box 5">
          <a:extLst>
            <a:ext uri="{FF2B5EF4-FFF2-40B4-BE49-F238E27FC236}">
              <a16:creationId xmlns:a16="http://schemas.microsoft.com/office/drawing/2014/main" id="{3AA54EC0-6283-4E18-9767-0EBDFAEFE14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09" name="Text Box 5">
          <a:extLst>
            <a:ext uri="{FF2B5EF4-FFF2-40B4-BE49-F238E27FC236}">
              <a16:creationId xmlns:a16="http://schemas.microsoft.com/office/drawing/2014/main" id="{537CC3D9-4853-4C23-83D8-F4ADDD24435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0" name="Text Box 5">
          <a:extLst>
            <a:ext uri="{FF2B5EF4-FFF2-40B4-BE49-F238E27FC236}">
              <a16:creationId xmlns:a16="http://schemas.microsoft.com/office/drawing/2014/main" id="{68B326B8-BF07-435F-8A22-1313DF2AD11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1" name="Text Box 5">
          <a:extLst>
            <a:ext uri="{FF2B5EF4-FFF2-40B4-BE49-F238E27FC236}">
              <a16:creationId xmlns:a16="http://schemas.microsoft.com/office/drawing/2014/main" id="{3DAC4939-DBC9-4109-9543-B766BFE24C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12" name="Text Box 5">
          <a:extLst>
            <a:ext uri="{FF2B5EF4-FFF2-40B4-BE49-F238E27FC236}">
              <a16:creationId xmlns:a16="http://schemas.microsoft.com/office/drawing/2014/main" id="{136BD4AB-32A5-43A4-A1CA-2A6F59F6780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13" name="Text Box 5">
          <a:extLst>
            <a:ext uri="{FF2B5EF4-FFF2-40B4-BE49-F238E27FC236}">
              <a16:creationId xmlns:a16="http://schemas.microsoft.com/office/drawing/2014/main" id="{E979025C-396C-4270-ADBC-8A487F8A3B9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4" name="Text Box 5">
          <a:extLst>
            <a:ext uri="{FF2B5EF4-FFF2-40B4-BE49-F238E27FC236}">
              <a16:creationId xmlns:a16="http://schemas.microsoft.com/office/drawing/2014/main" id="{DC661FD8-CE33-41DC-8E17-D6DC6793DD7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5" name="Text Box 5">
          <a:extLst>
            <a:ext uri="{FF2B5EF4-FFF2-40B4-BE49-F238E27FC236}">
              <a16:creationId xmlns:a16="http://schemas.microsoft.com/office/drawing/2014/main" id="{7DB6F71D-9287-4BA4-936C-9CE569C7D06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16" name="Text Box 5">
          <a:extLst>
            <a:ext uri="{FF2B5EF4-FFF2-40B4-BE49-F238E27FC236}">
              <a16:creationId xmlns:a16="http://schemas.microsoft.com/office/drawing/2014/main" id="{8C36355A-4460-4808-9F80-F040C2CC9DC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17" name="Text Box 5">
          <a:extLst>
            <a:ext uri="{FF2B5EF4-FFF2-40B4-BE49-F238E27FC236}">
              <a16:creationId xmlns:a16="http://schemas.microsoft.com/office/drawing/2014/main" id="{DBEFD10E-2059-44BD-8CE3-53B2D8E7C11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8" name="Text Box 5">
          <a:extLst>
            <a:ext uri="{FF2B5EF4-FFF2-40B4-BE49-F238E27FC236}">
              <a16:creationId xmlns:a16="http://schemas.microsoft.com/office/drawing/2014/main" id="{D9DEB01B-8B98-4911-A090-677F8FC3E1D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19" name="Text Box 5">
          <a:extLst>
            <a:ext uri="{FF2B5EF4-FFF2-40B4-BE49-F238E27FC236}">
              <a16:creationId xmlns:a16="http://schemas.microsoft.com/office/drawing/2014/main" id="{FA258144-D701-40BB-AD37-7C07E038E0B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20" name="Text Box 5">
          <a:extLst>
            <a:ext uri="{FF2B5EF4-FFF2-40B4-BE49-F238E27FC236}">
              <a16:creationId xmlns:a16="http://schemas.microsoft.com/office/drawing/2014/main" id="{A45BFF03-2373-4E85-9764-283CB1F5A40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21" name="Text Box 5">
          <a:extLst>
            <a:ext uri="{FF2B5EF4-FFF2-40B4-BE49-F238E27FC236}">
              <a16:creationId xmlns:a16="http://schemas.microsoft.com/office/drawing/2014/main" id="{965114DB-78BF-45D1-A9B0-C32EE0907C3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522" name="Text Box 5">
          <a:extLst>
            <a:ext uri="{FF2B5EF4-FFF2-40B4-BE49-F238E27FC236}">
              <a16:creationId xmlns:a16="http://schemas.microsoft.com/office/drawing/2014/main" id="{6CE07D38-8DF6-4819-8E76-8D20CABCEBB1}"/>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23" name="Text Box 5">
          <a:extLst>
            <a:ext uri="{FF2B5EF4-FFF2-40B4-BE49-F238E27FC236}">
              <a16:creationId xmlns:a16="http://schemas.microsoft.com/office/drawing/2014/main" id="{898BA2FD-D5DE-4D1C-8DED-4562B44ACD7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24" name="Text Box 5">
          <a:extLst>
            <a:ext uri="{FF2B5EF4-FFF2-40B4-BE49-F238E27FC236}">
              <a16:creationId xmlns:a16="http://schemas.microsoft.com/office/drawing/2014/main" id="{0AE0268A-2C3F-4CED-AEF8-E3265D503D7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25" name="Text Box 5">
          <a:extLst>
            <a:ext uri="{FF2B5EF4-FFF2-40B4-BE49-F238E27FC236}">
              <a16:creationId xmlns:a16="http://schemas.microsoft.com/office/drawing/2014/main" id="{CF6F47DF-5A04-4386-8162-1DE4DC62532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26" name="Text Box 5">
          <a:extLst>
            <a:ext uri="{FF2B5EF4-FFF2-40B4-BE49-F238E27FC236}">
              <a16:creationId xmlns:a16="http://schemas.microsoft.com/office/drawing/2014/main" id="{49167867-35B3-4B89-9C43-847626C0B90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27" name="Text Box 5">
          <a:extLst>
            <a:ext uri="{FF2B5EF4-FFF2-40B4-BE49-F238E27FC236}">
              <a16:creationId xmlns:a16="http://schemas.microsoft.com/office/drawing/2014/main" id="{48786C12-6690-47B6-A290-D4BA5A9D923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28" name="Text Box 5">
          <a:extLst>
            <a:ext uri="{FF2B5EF4-FFF2-40B4-BE49-F238E27FC236}">
              <a16:creationId xmlns:a16="http://schemas.microsoft.com/office/drawing/2014/main" id="{F0D3F5AB-C0AC-4624-97F5-C35127AFD96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29" name="Text Box 5">
          <a:extLst>
            <a:ext uri="{FF2B5EF4-FFF2-40B4-BE49-F238E27FC236}">
              <a16:creationId xmlns:a16="http://schemas.microsoft.com/office/drawing/2014/main" id="{B3CA3359-F7F9-4E3E-992D-9DB7DFEFA09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30" name="Text Box 5">
          <a:extLst>
            <a:ext uri="{FF2B5EF4-FFF2-40B4-BE49-F238E27FC236}">
              <a16:creationId xmlns:a16="http://schemas.microsoft.com/office/drawing/2014/main" id="{3D8C73E0-9BEF-4863-B3C5-BFCD1C00BAF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68580" cy="201508"/>
    <xdr:sp macro="" textlink="">
      <xdr:nvSpPr>
        <xdr:cNvPr id="1531" name="Text Box 5">
          <a:extLst>
            <a:ext uri="{FF2B5EF4-FFF2-40B4-BE49-F238E27FC236}">
              <a16:creationId xmlns:a16="http://schemas.microsoft.com/office/drawing/2014/main" id="{09A5C988-EB1A-4B1F-A758-AAEFCF5C039B}"/>
            </a:ext>
          </a:extLst>
        </xdr:cNvPr>
        <xdr:cNvSpPr txBox="1">
          <a:spLocks noChangeArrowheads="1"/>
        </xdr:cNvSpPr>
      </xdr:nvSpPr>
      <xdr:spPr bwMode="auto">
        <a:xfrm>
          <a:off x="7505700" y="38071425"/>
          <a:ext cx="68580" cy="201508"/>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32" name="Text Box 5">
          <a:extLst>
            <a:ext uri="{FF2B5EF4-FFF2-40B4-BE49-F238E27FC236}">
              <a16:creationId xmlns:a16="http://schemas.microsoft.com/office/drawing/2014/main" id="{DFC81862-DC2E-4558-91D4-259FF1A63FD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33" name="Text Box 5">
          <a:extLst>
            <a:ext uri="{FF2B5EF4-FFF2-40B4-BE49-F238E27FC236}">
              <a16:creationId xmlns:a16="http://schemas.microsoft.com/office/drawing/2014/main" id="{921995BE-6F20-4C37-9FD0-4ED7CC82D13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34" name="Text Box 5">
          <a:extLst>
            <a:ext uri="{FF2B5EF4-FFF2-40B4-BE49-F238E27FC236}">
              <a16:creationId xmlns:a16="http://schemas.microsoft.com/office/drawing/2014/main" id="{3F0A7506-07DD-48A2-B3F1-C5354239E1E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35" name="Text Box 5">
          <a:extLst>
            <a:ext uri="{FF2B5EF4-FFF2-40B4-BE49-F238E27FC236}">
              <a16:creationId xmlns:a16="http://schemas.microsoft.com/office/drawing/2014/main" id="{775BB421-E4CE-4374-BF57-19C5DABB6CD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536" name="Text Box 5">
          <a:extLst>
            <a:ext uri="{FF2B5EF4-FFF2-40B4-BE49-F238E27FC236}">
              <a16:creationId xmlns:a16="http://schemas.microsoft.com/office/drawing/2014/main" id="{A9436021-49CA-4D1C-A725-D28619661C85}"/>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37" name="Text Box 5">
          <a:extLst>
            <a:ext uri="{FF2B5EF4-FFF2-40B4-BE49-F238E27FC236}">
              <a16:creationId xmlns:a16="http://schemas.microsoft.com/office/drawing/2014/main" id="{86A992B8-2E6E-4E08-B0D5-DAF30DCD7EA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38" name="Text Box 5">
          <a:extLst>
            <a:ext uri="{FF2B5EF4-FFF2-40B4-BE49-F238E27FC236}">
              <a16:creationId xmlns:a16="http://schemas.microsoft.com/office/drawing/2014/main" id="{76CD6EC9-E738-4544-902B-A364D9B0D2E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39" name="Text Box 5">
          <a:extLst>
            <a:ext uri="{FF2B5EF4-FFF2-40B4-BE49-F238E27FC236}">
              <a16:creationId xmlns:a16="http://schemas.microsoft.com/office/drawing/2014/main" id="{F9604642-966E-44C2-898B-85588C793B0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0" name="Text Box 5">
          <a:extLst>
            <a:ext uri="{FF2B5EF4-FFF2-40B4-BE49-F238E27FC236}">
              <a16:creationId xmlns:a16="http://schemas.microsoft.com/office/drawing/2014/main" id="{7377E795-91D0-40F1-AB02-E97D53466B7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1" name="Text Box 5">
          <a:extLst>
            <a:ext uri="{FF2B5EF4-FFF2-40B4-BE49-F238E27FC236}">
              <a16:creationId xmlns:a16="http://schemas.microsoft.com/office/drawing/2014/main" id="{DFEAD46C-D435-4DBB-B730-BBA85068B19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2" name="Text Box 5">
          <a:extLst>
            <a:ext uri="{FF2B5EF4-FFF2-40B4-BE49-F238E27FC236}">
              <a16:creationId xmlns:a16="http://schemas.microsoft.com/office/drawing/2014/main" id="{6046C6F9-DAD4-491E-81EA-54834C133DE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3" name="Text Box 5">
          <a:extLst>
            <a:ext uri="{FF2B5EF4-FFF2-40B4-BE49-F238E27FC236}">
              <a16:creationId xmlns:a16="http://schemas.microsoft.com/office/drawing/2014/main" id="{2E9D6414-90BD-49F1-8BFD-148A1B6EAA7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44" name="Text Box 5">
          <a:extLst>
            <a:ext uri="{FF2B5EF4-FFF2-40B4-BE49-F238E27FC236}">
              <a16:creationId xmlns:a16="http://schemas.microsoft.com/office/drawing/2014/main" id="{B4D68232-3AD6-4E1A-A578-5B5BE822F58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45" name="Text Box 5">
          <a:extLst>
            <a:ext uri="{FF2B5EF4-FFF2-40B4-BE49-F238E27FC236}">
              <a16:creationId xmlns:a16="http://schemas.microsoft.com/office/drawing/2014/main" id="{7F3A6F33-FB4E-4D07-970A-372B9CA7D60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6" name="Text Box 5">
          <a:extLst>
            <a:ext uri="{FF2B5EF4-FFF2-40B4-BE49-F238E27FC236}">
              <a16:creationId xmlns:a16="http://schemas.microsoft.com/office/drawing/2014/main" id="{1D8B3B76-E221-4369-A78C-B064F4DDAFD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7" name="Text Box 5">
          <a:extLst>
            <a:ext uri="{FF2B5EF4-FFF2-40B4-BE49-F238E27FC236}">
              <a16:creationId xmlns:a16="http://schemas.microsoft.com/office/drawing/2014/main" id="{5C2C86CB-C40F-41D2-A12E-8DD571116C0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8" name="Text Box 5">
          <a:extLst>
            <a:ext uri="{FF2B5EF4-FFF2-40B4-BE49-F238E27FC236}">
              <a16:creationId xmlns:a16="http://schemas.microsoft.com/office/drawing/2014/main" id="{674A044F-BCD6-4C42-949C-CA52E2D465F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49" name="Text Box 5">
          <a:extLst>
            <a:ext uri="{FF2B5EF4-FFF2-40B4-BE49-F238E27FC236}">
              <a16:creationId xmlns:a16="http://schemas.microsoft.com/office/drawing/2014/main" id="{99F634C5-BECD-4E51-8276-F674CC1BCCE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50" name="Text Box 5">
          <a:extLst>
            <a:ext uri="{FF2B5EF4-FFF2-40B4-BE49-F238E27FC236}">
              <a16:creationId xmlns:a16="http://schemas.microsoft.com/office/drawing/2014/main" id="{288D0A3D-64CA-4E4F-B1AE-2A0C003283D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51" name="Text Box 5">
          <a:extLst>
            <a:ext uri="{FF2B5EF4-FFF2-40B4-BE49-F238E27FC236}">
              <a16:creationId xmlns:a16="http://schemas.microsoft.com/office/drawing/2014/main" id="{F8D6B355-880F-4ABC-A411-4B961D9018D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552" name="Text Box 5">
          <a:extLst>
            <a:ext uri="{FF2B5EF4-FFF2-40B4-BE49-F238E27FC236}">
              <a16:creationId xmlns:a16="http://schemas.microsoft.com/office/drawing/2014/main" id="{2BFA4499-CE0B-4344-A6DC-CA28C29EC55F}"/>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3" name="Text Box 5">
          <a:extLst>
            <a:ext uri="{FF2B5EF4-FFF2-40B4-BE49-F238E27FC236}">
              <a16:creationId xmlns:a16="http://schemas.microsoft.com/office/drawing/2014/main" id="{D434BBBB-01B9-4723-B94A-091470BB4B4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4" name="Text Box 5">
          <a:extLst>
            <a:ext uri="{FF2B5EF4-FFF2-40B4-BE49-F238E27FC236}">
              <a16:creationId xmlns:a16="http://schemas.microsoft.com/office/drawing/2014/main" id="{0F8249E9-4C13-4D0A-B78D-814D30843E2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55" name="Text Box 5">
          <a:extLst>
            <a:ext uri="{FF2B5EF4-FFF2-40B4-BE49-F238E27FC236}">
              <a16:creationId xmlns:a16="http://schemas.microsoft.com/office/drawing/2014/main" id="{88577570-1A52-4258-8EB5-B0A627EF592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6" name="Text Box 5">
          <a:extLst>
            <a:ext uri="{FF2B5EF4-FFF2-40B4-BE49-F238E27FC236}">
              <a16:creationId xmlns:a16="http://schemas.microsoft.com/office/drawing/2014/main" id="{03DE67EC-4427-4C77-B8C1-B522DC80AC4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7" name="Text Box 5">
          <a:extLst>
            <a:ext uri="{FF2B5EF4-FFF2-40B4-BE49-F238E27FC236}">
              <a16:creationId xmlns:a16="http://schemas.microsoft.com/office/drawing/2014/main" id="{98828ED9-8FA2-4B7D-B50C-D6CF26A6D1F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8" name="Text Box 5">
          <a:extLst>
            <a:ext uri="{FF2B5EF4-FFF2-40B4-BE49-F238E27FC236}">
              <a16:creationId xmlns:a16="http://schemas.microsoft.com/office/drawing/2014/main" id="{5DD44754-1765-46F7-B971-18B2B16F4DE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59" name="Text Box 5">
          <a:extLst>
            <a:ext uri="{FF2B5EF4-FFF2-40B4-BE49-F238E27FC236}">
              <a16:creationId xmlns:a16="http://schemas.microsoft.com/office/drawing/2014/main" id="{FDAB5824-5AA8-481F-BE7A-A377665BCD3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60" name="Text Box 5">
          <a:extLst>
            <a:ext uri="{FF2B5EF4-FFF2-40B4-BE49-F238E27FC236}">
              <a16:creationId xmlns:a16="http://schemas.microsoft.com/office/drawing/2014/main" id="{818AD1AF-A8C7-48C4-82CD-A0D1F153397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61" name="Text Box 5">
          <a:extLst>
            <a:ext uri="{FF2B5EF4-FFF2-40B4-BE49-F238E27FC236}">
              <a16:creationId xmlns:a16="http://schemas.microsoft.com/office/drawing/2014/main" id="{765233E2-25C8-4A92-96F3-040275A1A55E}"/>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62" name="Text Box 5">
          <a:extLst>
            <a:ext uri="{FF2B5EF4-FFF2-40B4-BE49-F238E27FC236}">
              <a16:creationId xmlns:a16="http://schemas.microsoft.com/office/drawing/2014/main" id="{7ABAD5BD-642D-4337-B191-7A6776F8DA8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63" name="Text Box 5">
          <a:extLst>
            <a:ext uri="{FF2B5EF4-FFF2-40B4-BE49-F238E27FC236}">
              <a16:creationId xmlns:a16="http://schemas.microsoft.com/office/drawing/2014/main" id="{C4B64EF1-4CEE-4549-B4DA-56F4B209AF8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64" name="Text Box 5">
          <a:extLst>
            <a:ext uri="{FF2B5EF4-FFF2-40B4-BE49-F238E27FC236}">
              <a16:creationId xmlns:a16="http://schemas.microsoft.com/office/drawing/2014/main" id="{A4457ED4-FB24-44D3-B868-4AC071C1EEF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65" name="Text Box 5">
          <a:extLst>
            <a:ext uri="{FF2B5EF4-FFF2-40B4-BE49-F238E27FC236}">
              <a16:creationId xmlns:a16="http://schemas.microsoft.com/office/drawing/2014/main" id="{F90AC6F6-7446-435D-B6B5-4739F4FBD35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66" name="Text Box 5">
          <a:extLst>
            <a:ext uri="{FF2B5EF4-FFF2-40B4-BE49-F238E27FC236}">
              <a16:creationId xmlns:a16="http://schemas.microsoft.com/office/drawing/2014/main" id="{3590F52E-9209-4790-B91A-F457D8E65D1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67" name="Text Box 5">
          <a:extLst>
            <a:ext uri="{FF2B5EF4-FFF2-40B4-BE49-F238E27FC236}">
              <a16:creationId xmlns:a16="http://schemas.microsoft.com/office/drawing/2014/main" id="{7D07FAF6-EA7C-4BA8-B5FC-76485B3EC5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68" name="Text Box 5">
          <a:extLst>
            <a:ext uri="{FF2B5EF4-FFF2-40B4-BE49-F238E27FC236}">
              <a16:creationId xmlns:a16="http://schemas.microsoft.com/office/drawing/2014/main" id="{334EE9E6-68F2-44E3-B58D-66F9EC3521E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69" name="Text Box 5">
          <a:extLst>
            <a:ext uri="{FF2B5EF4-FFF2-40B4-BE49-F238E27FC236}">
              <a16:creationId xmlns:a16="http://schemas.microsoft.com/office/drawing/2014/main" id="{F435E43B-CBDC-4C53-85AE-A8FAFB6859A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570" name="Text Box 5">
          <a:extLst>
            <a:ext uri="{FF2B5EF4-FFF2-40B4-BE49-F238E27FC236}">
              <a16:creationId xmlns:a16="http://schemas.microsoft.com/office/drawing/2014/main" id="{CC541F94-88AB-474C-953D-96DC83E43331}"/>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71" name="Text Box 5">
          <a:extLst>
            <a:ext uri="{FF2B5EF4-FFF2-40B4-BE49-F238E27FC236}">
              <a16:creationId xmlns:a16="http://schemas.microsoft.com/office/drawing/2014/main" id="{C466F0B4-41B4-48C4-824A-59E4EE8EA14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72" name="Text Box 5">
          <a:extLst>
            <a:ext uri="{FF2B5EF4-FFF2-40B4-BE49-F238E27FC236}">
              <a16:creationId xmlns:a16="http://schemas.microsoft.com/office/drawing/2014/main" id="{75E75682-E4F3-4232-8B3E-6730EF50D92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73" name="Text Box 5">
          <a:extLst>
            <a:ext uri="{FF2B5EF4-FFF2-40B4-BE49-F238E27FC236}">
              <a16:creationId xmlns:a16="http://schemas.microsoft.com/office/drawing/2014/main" id="{9CD3D8F1-B500-4855-9797-51B77B2C8FF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74" name="Text Box 5">
          <a:extLst>
            <a:ext uri="{FF2B5EF4-FFF2-40B4-BE49-F238E27FC236}">
              <a16:creationId xmlns:a16="http://schemas.microsoft.com/office/drawing/2014/main" id="{AF405370-4EF6-4B32-9B1D-607CE0CFB822}"/>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75" name="Text Box 5">
          <a:extLst>
            <a:ext uri="{FF2B5EF4-FFF2-40B4-BE49-F238E27FC236}">
              <a16:creationId xmlns:a16="http://schemas.microsoft.com/office/drawing/2014/main" id="{8E45ADFB-304A-4FEC-BAF9-F0A62E03D9D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576" name="Text Box 5">
          <a:extLst>
            <a:ext uri="{FF2B5EF4-FFF2-40B4-BE49-F238E27FC236}">
              <a16:creationId xmlns:a16="http://schemas.microsoft.com/office/drawing/2014/main" id="{CD426D82-372D-4D1D-A20D-FFE2AB9B416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577" name="Text Box 5">
          <a:extLst>
            <a:ext uri="{FF2B5EF4-FFF2-40B4-BE49-F238E27FC236}">
              <a16:creationId xmlns:a16="http://schemas.microsoft.com/office/drawing/2014/main" id="{71701357-A58D-4405-9937-FFD7103B073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578" name="Text Box 5">
          <a:extLst>
            <a:ext uri="{FF2B5EF4-FFF2-40B4-BE49-F238E27FC236}">
              <a16:creationId xmlns:a16="http://schemas.microsoft.com/office/drawing/2014/main" id="{9DE695B7-9C23-4824-9BD1-94C05CD64347}"/>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64770" cy="177801"/>
    <xdr:sp macro="" textlink="">
      <xdr:nvSpPr>
        <xdr:cNvPr id="1579" name="Text Box 5">
          <a:extLst>
            <a:ext uri="{FF2B5EF4-FFF2-40B4-BE49-F238E27FC236}">
              <a16:creationId xmlns:a16="http://schemas.microsoft.com/office/drawing/2014/main" id="{2CCF94EB-ECA8-4B91-AEDF-6B51616D42F5}"/>
            </a:ext>
          </a:extLst>
        </xdr:cNvPr>
        <xdr:cNvSpPr txBox="1">
          <a:spLocks noChangeArrowheads="1"/>
        </xdr:cNvSpPr>
      </xdr:nvSpPr>
      <xdr:spPr bwMode="auto">
        <a:xfrm>
          <a:off x="7505700" y="38071425"/>
          <a:ext cx="64770" cy="177801"/>
        </a:xfrm>
        <a:prstGeom prst="rect">
          <a:avLst/>
        </a:prstGeom>
        <a:noFill/>
        <a:ln w="9525">
          <a:noFill/>
          <a:miter lim="800000"/>
          <a:headEnd/>
          <a:tailEnd/>
        </a:ln>
      </xdr:spPr>
    </xdr:sp>
    <xdr:clientData/>
  </xdr:oneCellAnchor>
  <xdr:oneCellAnchor>
    <xdr:from>
      <xdr:col>41</xdr:col>
      <xdr:colOff>0</xdr:colOff>
      <xdr:row>65</xdr:row>
      <xdr:rowOff>0</xdr:rowOff>
    </xdr:from>
    <xdr:ext cx="70485" cy="192192"/>
    <xdr:sp macro="" textlink="">
      <xdr:nvSpPr>
        <xdr:cNvPr id="1580" name="Text Box 5">
          <a:extLst>
            <a:ext uri="{FF2B5EF4-FFF2-40B4-BE49-F238E27FC236}">
              <a16:creationId xmlns:a16="http://schemas.microsoft.com/office/drawing/2014/main" id="{E1F12E6D-49ED-4B87-9669-1833E45E8CF2}"/>
            </a:ext>
          </a:extLst>
        </xdr:cNvPr>
        <xdr:cNvSpPr txBox="1">
          <a:spLocks noChangeArrowheads="1"/>
        </xdr:cNvSpPr>
      </xdr:nvSpPr>
      <xdr:spPr bwMode="auto">
        <a:xfrm>
          <a:off x="7505700" y="38071425"/>
          <a:ext cx="70485" cy="192192"/>
        </a:xfrm>
        <a:prstGeom prst="rect">
          <a:avLst/>
        </a:prstGeom>
        <a:noFill/>
        <a:ln w="9525">
          <a:noFill/>
          <a:miter lim="800000"/>
          <a:headEnd/>
          <a:tailEnd/>
        </a:ln>
      </xdr:spPr>
    </xdr:sp>
    <xdr:clientData/>
  </xdr:oneCellAnchor>
  <xdr:oneCellAnchor>
    <xdr:from>
      <xdr:col>41</xdr:col>
      <xdr:colOff>0</xdr:colOff>
      <xdr:row>65</xdr:row>
      <xdr:rowOff>0</xdr:rowOff>
    </xdr:from>
    <xdr:ext cx="66675" cy="188382"/>
    <xdr:sp macro="" textlink="">
      <xdr:nvSpPr>
        <xdr:cNvPr id="1581" name="Text Box 5">
          <a:extLst>
            <a:ext uri="{FF2B5EF4-FFF2-40B4-BE49-F238E27FC236}">
              <a16:creationId xmlns:a16="http://schemas.microsoft.com/office/drawing/2014/main" id="{2F979ECC-3D6B-43FF-B93E-AB48B372FE35}"/>
            </a:ext>
          </a:extLst>
        </xdr:cNvPr>
        <xdr:cNvSpPr txBox="1">
          <a:spLocks noChangeArrowheads="1"/>
        </xdr:cNvSpPr>
      </xdr:nvSpPr>
      <xdr:spPr bwMode="auto">
        <a:xfrm>
          <a:off x="7505700" y="38071425"/>
          <a:ext cx="66675" cy="188382"/>
        </a:xfrm>
        <a:prstGeom prst="rect">
          <a:avLst/>
        </a:prstGeom>
        <a:noFill/>
        <a:ln w="9525">
          <a:noFill/>
          <a:miter lim="800000"/>
          <a:headEnd/>
          <a:tailEnd/>
        </a:ln>
      </xdr:spPr>
    </xdr:sp>
    <xdr:clientData/>
  </xdr:oneCellAnchor>
  <xdr:oneCellAnchor>
    <xdr:from>
      <xdr:col>41</xdr:col>
      <xdr:colOff>0</xdr:colOff>
      <xdr:row>65</xdr:row>
      <xdr:rowOff>0</xdr:rowOff>
    </xdr:from>
    <xdr:ext cx="70485" cy="192192"/>
    <xdr:sp macro="" textlink="">
      <xdr:nvSpPr>
        <xdr:cNvPr id="1582" name="Text Box 5">
          <a:extLst>
            <a:ext uri="{FF2B5EF4-FFF2-40B4-BE49-F238E27FC236}">
              <a16:creationId xmlns:a16="http://schemas.microsoft.com/office/drawing/2014/main" id="{AE46AD7B-3C5D-40BA-83F9-C5800E270BD4}"/>
            </a:ext>
          </a:extLst>
        </xdr:cNvPr>
        <xdr:cNvSpPr txBox="1">
          <a:spLocks noChangeArrowheads="1"/>
        </xdr:cNvSpPr>
      </xdr:nvSpPr>
      <xdr:spPr bwMode="auto">
        <a:xfrm>
          <a:off x="7505700" y="38071425"/>
          <a:ext cx="70485" cy="192192"/>
        </a:xfrm>
        <a:prstGeom prst="rect">
          <a:avLst/>
        </a:prstGeom>
        <a:noFill/>
        <a:ln w="9525">
          <a:noFill/>
          <a:miter lim="800000"/>
          <a:headEnd/>
          <a:tailEnd/>
        </a:ln>
      </xdr:spPr>
    </xdr:sp>
    <xdr:clientData/>
  </xdr:oneCellAnchor>
  <xdr:oneCellAnchor>
    <xdr:from>
      <xdr:col>41</xdr:col>
      <xdr:colOff>0</xdr:colOff>
      <xdr:row>65</xdr:row>
      <xdr:rowOff>0</xdr:rowOff>
    </xdr:from>
    <xdr:ext cx="66675" cy="188382"/>
    <xdr:sp macro="" textlink="">
      <xdr:nvSpPr>
        <xdr:cNvPr id="1583" name="Text Box 5">
          <a:extLst>
            <a:ext uri="{FF2B5EF4-FFF2-40B4-BE49-F238E27FC236}">
              <a16:creationId xmlns:a16="http://schemas.microsoft.com/office/drawing/2014/main" id="{0CEA31C7-BBB0-493C-BF66-18F922450979}"/>
            </a:ext>
          </a:extLst>
        </xdr:cNvPr>
        <xdr:cNvSpPr txBox="1">
          <a:spLocks noChangeArrowheads="1"/>
        </xdr:cNvSpPr>
      </xdr:nvSpPr>
      <xdr:spPr bwMode="auto">
        <a:xfrm>
          <a:off x="7505700" y="38071425"/>
          <a:ext cx="66675" cy="188382"/>
        </a:xfrm>
        <a:prstGeom prst="rect">
          <a:avLst/>
        </a:prstGeom>
        <a:noFill/>
        <a:ln w="9525">
          <a:noFill/>
          <a:miter lim="800000"/>
          <a:headEnd/>
          <a:tailEnd/>
        </a:ln>
      </xdr:spPr>
    </xdr:sp>
    <xdr:clientData/>
  </xdr:oneCellAnchor>
  <xdr:oneCellAnchor>
    <xdr:from>
      <xdr:col>41</xdr:col>
      <xdr:colOff>0</xdr:colOff>
      <xdr:row>65</xdr:row>
      <xdr:rowOff>0</xdr:rowOff>
    </xdr:from>
    <xdr:ext cx="64770" cy="205321"/>
    <xdr:sp macro="" textlink="">
      <xdr:nvSpPr>
        <xdr:cNvPr id="1584" name="Text Box 5">
          <a:extLst>
            <a:ext uri="{FF2B5EF4-FFF2-40B4-BE49-F238E27FC236}">
              <a16:creationId xmlns:a16="http://schemas.microsoft.com/office/drawing/2014/main" id="{8D3F28C3-2CF1-4C80-A2F6-04055E41A72A}"/>
            </a:ext>
          </a:extLst>
        </xdr:cNvPr>
        <xdr:cNvSpPr txBox="1">
          <a:spLocks noChangeArrowheads="1"/>
        </xdr:cNvSpPr>
      </xdr:nvSpPr>
      <xdr:spPr bwMode="auto">
        <a:xfrm>
          <a:off x="7505700" y="38071425"/>
          <a:ext cx="64770" cy="205321"/>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1585" name="Text Box 5">
          <a:extLst>
            <a:ext uri="{FF2B5EF4-FFF2-40B4-BE49-F238E27FC236}">
              <a16:creationId xmlns:a16="http://schemas.microsoft.com/office/drawing/2014/main" id="{7DF8C6D8-74D4-4D67-AF4B-48E1DA7170D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86" name="Text Box 5">
          <a:extLst>
            <a:ext uri="{FF2B5EF4-FFF2-40B4-BE49-F238E27FC236}">
              <a16:creationId xmlns:a16="http://schemas.microsoft.com/office/drawing/2014/main" id="{5626EE61-09AF-4178-BD32-A25FF0240AF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87" name="Text Box 5">
          <a:extLst>
            <a:ext uri="{FF2B5EF4-FFF2-40B4-BE49-F238E27FC236}">
              <a16:creationId xmlns:a16="http://schemas.microsoft.com/office/drawing/2014/main" id="{779775AF-1FB4-4B70-914E-B5DF3A05A6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88" name="Text Box 5">
          <a:extLst>
            <a:ext uri="{FF2B5EF4-FFF2-40B4-BE49-F238E27FC236}">
              <a16:creationId xmlns:a16="http://schemas.microsoft.com/office/drawing/2014/main" id="{6819365F-8A3C-4743-A74F-AC75EA9005B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89" name="Text Box 5">
          <a:extLst>
            <a:ext uri="{FF2B5EF4-FFF2-40B4-BE49-F238E27FC236}">
              <a16:creationId xmlns:a16="http://schemas.microsoft.com/office/drawing/2014/main" id="{79044EFE-8E3A-4554-BD95-F146DC362DC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0" name="Text Box 5">
          <a:extLst>
            <a:ext uri="{FF2B5EF4-FFF2-40B4-BE49-F238E27FC236}">
              <a16:creationId xmlns:a16="http://schemas.microsoft.com/office/drawing/2014/main" id="{DB82538A-E633-479F-ABBA-44725C628F9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1" name="Text Box 5">
          <a:extLst>
            <a:ext uri="{FF2B5EF4-FFF2-40B4-BE49-F238E27FC236}">
              <a16:creationId xmlns:a16="http://schemas.microsoft.com/office/drawing/2014/main" id="{DEB6D1E2-959A-4581-9C99-0C995A421BB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2" name="Text Box 5">
          <a:extLst>
            <a:ext uri="{FF2B5EF4-FFF2-40B4-BE49-F238E27FC236}">
              <a16:creationId xmlns:a16="http://schemas.microsoft.com/office/drawing/2014/main" id="{5193C743-4C93-4B7D-889E-A49C0376EB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3" name="Text Box 5">
          <a:extLst>
            <a:ext uri="{FF2B5EF4-FFF2-40B4-BE49-F238E27FC236}">
              <a16:creationId xmlns:a16="http://schemas.microsoft.com/office/drawing/2014/main" id="{0FB2BFF7-4F49-4E17-A69D-A9C4F0B743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4" name="Text Box 5">
          <a:extLst>
            <a:ext uri="{FF2B5EF4-FFF2-40B4-BE49-F238E27FC236}">
              <a16:creationId xmlns:a16="http://schemas.microsoft.com/office/drawing/2014/main" id="{6CF10CBD-D869-403C-99D7-7E12007BA6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5" name="Text Box 5">
          <a:extLst>
            <a:ext uri="{FF2B5EF4-FFF2-40B4-BE49-F238E27FC236}">
              <a16:creationId xmlns:a16="http://schemas.microsoft.com/office/drawing/2014/main" id="{979976EF-433E-492D-A696-321DD58CB2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6" name="Text Box 5">
          <a:extLst>
            <a:ext uri="{FF2B5EF4-FFF2-40B4-BE49-F238E27FC236}">
              <a16:creationId xmlns:a16="http://schemas.microsoft.com/office/drawing/2014/main" id="{6032739E-8B80-44AF-BE0C-1143081AB0B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7" name="Text Box 5">
          <a:extLst>
            <a:ext uri="{FF2B5EF4-FFF2-40B4-BE49-F238E27FC236}">
              <a16:creationId xmlns:a16="http://schemas.microsoft.com/office/drawing/2014/main" id="{E190FFE6-2B03-40A8-A8F6-F9A3A836E3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8" name="Text Box 5">
          <a:extLst>
            <a:ext uri="{FF2B5EF4-FFF2-40B4-BE49-F238E27FC236}">
              <a16:creationId xmlns:a16="http://schemas.microsoft.com/office/drawing/2014/main" id="{1F9122C4-4609-4501-9499-2725EC592DD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599" name="Text Box 5">
          <a:extLst>
            <a:ext uri="{FF2B5EF4-FFF2-40B4-BE49-F238E27FC236}">
              <a16:creationId xmlns:a16="http://schemas.microsoft.com/office/drawing/2014/main" id="{9085FA31-B093-4BA1-B4F1-2683D96FEE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0" name="Text Box 5">
          <a:extLst>
            <a:ext uri="{FF2B5EF4-FFF2-40B4-BE49-F238E27FC236}">
              <a16:creationId xmlns:a16="http://schemas.microsoft.com/office/drawing/2014/main" id="{044FA361-1A57-46CD-A785-642E5057D7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1" name="Text Box 5">
          <a:extLst>
            <a:ext uri="{FF2B5EF4-FFF2-40B4-BE49-F238E27FC236}">
              <a16:creationId xmlns:a16="http://schemas.microsoft.com/office/drawing/2014/main" id="{61CD5A34-8643-4AA9-A001-892E562A28D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2" name="Text Box 5">
          <a:extLst>
            <a:ext uri="{FF2B5EF4-FFF2-40B4-BE49-F238E27FC236}">
              <a16:creationId xmlns:a16="http://schemas.microsoft.com/office/drawing/2014/main" id="{F37458AC-F415-47A0-AD7F-F414435B5EA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3" name="Text Box 5">
          <a:extLst>
            <a:ext uri="{FF2B5EF4-FFF2-40B4-BE49-F238E27FC236}">
              <a16:creationId xmlns:a16="http://schemas.microsoft.com/office/drawing/2014/main" id="{5641187F-3846-445F-8AD8-3AD551FD4F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4" name="Text Box 5">
          <a:extLst>
            <a:ext uri="{FF2B5EF4-FFF2-40B4-BE49-F238E27FC236}">
              <a16:creationId xmlns:a16="http://schemas.microsoft.com/office/drawing/2014/main" id="{C6354F6A-4DDB-4066-8ABC-A08F79248B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5" name="Text Box 5">
          <a:extLst>
            <a:ext uri="{FF2B5EF4-FFF2-40B4-BE49-F238E27FC236}">
              <a16:creationId xmlns:a16="http://schemas.microsoft.com/office/drawing/2014/main" id="{274E679D-89EB-4FBF-A94F-1F78AA550E4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6" name="Text Box 5">
          <a:extLst>
            <a:ext uri="{FF2B5EF4-FFF2-40B4-BE49-F238E27FC236}">
              <a16:creationId xmlns:a16="http://schemas.microsoft.com/office/drawing/2014/main" id="{2ADC7E66-1F75-4B1C-929F-C97C0FCA249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7" name="Text Box 5">
          <a:extLst>
            <a:ext uri="{FF2B5EF4-FFF2-40B4-BE49-F238E27FC236}">
              <a16:creationId xmlns:a16="http://schemas.microsoft.com/office/drawing/2014/main" id="{65C8DD13-034B-4D3B-BB06-343AD40097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8" name="Text Box 5">
          <a:extLst>
            <a:ext uri="{FF2B5EF4-FFF2-40B4-BE49-F238E27FC236}">
              <a16:creationId xmlns:a16="http://schemas.microsoft.com/office/drawing/2014/main" id="{A5573B97-1449-4A64-8E7A-A7CA2DADD06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09" name="Text Box 5">
          <a:extLst>
            <a:ext uri="{FF2B5EF4-FFF2-40B4-BE49-F238E27FC236}">
              <a16:creationId xmlns:a16="http://schemas.microsoft.com/office/drawing/2014/main" id="{F9CD027B-2932-4D43-8A7C-07CA4FEF024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0" name="Text Box 5">
          <a:extLst>
            <a:ext uri="{FF2B5EF4-FFF2-40B4-BE49-F238E27FC236}">
              <a16:creationId xmlns:a16="http://schemas.microsoft.com/office/drawing/2014/main" id="{44831D0B-45E5-4A44-A4CB-811789520C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1" name="Text Box 5">
          <a:extLst>
            <a:ext uri="{FF2B5EF4-FFF2-40B4-BE49-F238E27FC236}">
              <a16:creationId xmlns:a16="http://schemas.microsoft.com/office/drawing/2014/main" id="{BAC7EC68-94E4-4E96-8228-806D6A9233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2" name="Text Box 5">
          <a:extLst>
            <a:ext uri="{FF2B5EF4-FFF2-40B4-BE49-F238E27FC236}">
              <a16:creationId xmlns:a16="http://schemas.microsoft.com/office/drawing/2014/main" id="{D8BF4D89-1BA1-4BD1-895D-5263D44925C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3" name="Text Box 5">
          <a:extLst>
            <a:ext uri="{FF2B5EF4-FFF2-40B4-BE49-F238E27FC236}">
              <a16:creationId xmlns:a16="http://schemas.microsoft.com/office/drawing/2014/main" id="{D62961C1-1541-43B7-AEF0-4FAA1E854E8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4" name="Text Box 5">
          <a:extLst>
            <a:ext uri="{FF2B5EF4-FFF2-40B4-BE49-F238E27FC236}">
              <a16:creationId xmlns:a16="http://schemas.microsoft.com/office/drawing/2014/main" id="{A0FD4869-1983-489B-8EB9-C368804C329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5" name="Text Box 5">
          <a:extLst>
            <a:ext uri="{FF2B5EF4-FFF2-40B4-BE49-F238E27FC236}">
              <a16:creationId xmlns:a16="http://schemas.microsoft.com/office/drawing/2014/main" id="{73811F07-43B5-41DB-87D7-0285817D8A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6" name="Text Box 5">
          <a:extLst>
            <a:ext uri="{FF2B5EF4-FFF2-40B4-BE49-F238E27FC236}">
              <a16:creationId xmlns:a16="http://schemas.microsoft.com/office/drawing/2014/main" id="{D076F0E1-09F5-45D2-9794-ADED117D2FB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7" name="Text Box 5">
          <a:extLst>
            <a:ext uri="{FF2B5EF4-FFF2-40B4-BE49-F238E27FC236}">
              <a16:creationId xmlns:a16="http://schemas.microsoft.com/office/drawing/2014/main" id="{FF387E20-6829-4B79-9254-05FF84FE00A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8" name="Text Box 5">
          <a:extLst>
            <a:ext uri="{FF2B5EF4-FFF2-40B4-BE49-F238E27FC236}">
              <a16:creationId xmlns:a16="http://schemas.microsoft.com/office/drawing/2014/main" id="{B8420C56-D13F-47B4-B40D-9F5B3C6ABD3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19" name="Text Box 5">
          <a:extLst>
            <a:ext uri="{FF2B5EF4-FFF2-40B4-BE49-F238E27FC236}">
              <a16:creationId xmlns:a16="http://schemas.microsoft.com/office/drawing/2014/main" id="{671A7A39-805E-45FD-84F3-661130597C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0" name="Text Box 5">
          <a:extLst>
            <a:ext uri="{FF2B5EF4-FFF2-40B4-BE49-F238E27FC236}">
              <a16:creationId xmlns:a16="http://schemas.microsoft.com/office/drawing/2014/main" id="{78FFB090-0834-48CE-A7FD-ABDAA66B11B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1" name="Text Box 5">
          <a:extLst>
            <a:ext uri="{FF2B5EF4-FFF2-40B4-BE49-F238E27FC236}">
              <a16:creationId xmlns:a16="http://schemas.microsoft.com/office/drawing/2014/main" id="{BD8239B7-4F65-4D6E-BB6E-EE8121FF3C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2" name="Text Box 5">
          <a:extLst>
            <a:ext uri="{FF2B5EF4-FFF2-40B4-BE49-F238E27FC236}">
              <a16:creationId xmlns:a16="http://schemas.microsoft.com/office/drawing/2014/main" id="{DBFDC487-FD87-4BD9-9DF6-07099AD50E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3" name="Text Box 5">
          <a:extLst>
            <a:ext uri="{FF2B5EF4-FFF2-40B4-BE49-F238E27FC236}">
              <a16:creationId xmlns:a16="http://schemas.microsoft.com/office/drawing/2014/main" id="{7C2FA522-08DB-40A7-B080-675D613D7C9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4" name="Text Box 5">
          <a:extLst>
            <a:ext uri="{FF2B5EF4-FFF2-40B4-BE49-F238E27FC236}">
              <a16:creationId xmlns:a16="http://schemas.microsoft.com/office/drawing/2014/main" id="{F5128C19-BB0A-486E-AF75-90903ADAB7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5" name="Text Box 5">
          <a:extLst>
            <a:ext uri="{FF2B5EF4-FFF2-40B4-BE49-F238E27FC236}">
              <a16:creationId xmlns:a16="http://schemas.microsoft.com/office/drawing/2014/main" id="{D5B50123-D937-4A8E-A829-4447A23B54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6" name="Text Box 5">
          <a:extLst>
            <a:ext uri="{FF2B5EF4-FFF2-40B4-BE49-F238E27FC236}">
              <a16:creationId xmlns:a16="http://schemas.microsoft.com/office/drawing/2014/main" id="{D4E1291D-DE5B-434B-BF82-08308CE2BD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7" name="Text Box 5">
          <a:extLst>
            <a:ext uri="{FF2B5EF4-FFF2-40B4-BE49-F238E27FC236}">
              <a16:creationId xmlns:a16="http://schemas.microsoft.com/office/drawing/2014/main" id="{D1099D7F-DF32-42A0-A5AD-F7DB3CF22A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8" name="Text Box 5">
          <a:extLst>
            <a:ext uri="{FF2B5EF4-FFF2-40B4-BE49-F238E27FC236}">
              <a16:creationId xmlns:a16="http://schemas.microsoft.com/office/drawing/2014/main" id="{4C93EAAE-4C84-42DB-BE31-FF3820E05E8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29" name="Text Box 5">
          <a:extLst>
            <a:ext uri="{FF2B5EF4-FFF2-40B4-BE49-F238E27FC236}">
              <a16:creationId xmlns:a16="http://schemas.microsoft.com/office/drawing/2014/main" id="{4A4BB9AF-BB81-42F2-A963-5AFB51BB1F5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0" name="Text Box 5">
          <a:extLst>
            <a:ext uri="{FF2B5EF4-FFF2-40B4-BE49-F238E27FC236}">
              <a16:creationId xmlns:a16="http://schemas.microsoft.com/office/drawing/2014/main" id="{5A510B08-F80B-4A83-B6DE-550D40488B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1" name="Text Box 5">
          <a:extLst>
            <a:ext uri="{FF2B5EF4-FFF2-40B4-BE49-F238E27FC236}">
              <a16:creationId xmlns:a16="http://schemas.microsoft.com/office/drawing/2014/main" id="{6048E595-2500-4E3E-8333-895F9CD0C1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2" name="Text Box 5">
          <a:extLst>
            <a:ext uri="{FF2B5EF4-FFF2-40B4-BE49-F238E27FC236}">
              <a16:creationId xmlns:a16="http://schemas.microsoft.com/office/drawing/2014/main" id="{81C3D27B-0B98-451A-AFF5-82A218FBFE8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3" name="Text Box 5">
          <a:extLst>
            <a:ext uri="{FF2B5EF4-FFF2-40B4-BE49-F238E27FC236}">
              <a16:creationId xmlns:a16="http://schemas.microsoft.com/office/drawing/2014/main" id="{A6816C5C-AB47-4737-A6BA-5372870261C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4" name="Text Box 5">
          <a:extLst>
            <a:ext uri="{FF2B5EF4-FFF2-40B4-BE49-F238E27FC236}">
              <a16:creationId xmlns:a16="http://schemas.microsoft.com/office/drawing/2014/main" id="{3AFFDA1D-9F9E-4C30-8AE8-23F4C1447B7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5" name="Text Box 5">
          <a:extLst>
            <a:ext uri="{FF2B5EF4-FFF2-40B4-BE49-F238E27FC236}">
              <a16:creationId xmlns:a16="http://schemas.microsoft.com/office/drawing/2014/main" id="{05ABD3D1-9D60-47E7-90B9-5ECD8D44CE6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6" name="Text Box 5">
          <a:extLst>
            <a:ext uri="{FF2B5EF4-FFF2-40B4-BE49-F238E27FC236}">
              <a16:creationId xmlns:a16="http://schemas.microsoft.com/office/drawing/2014/main" id="{DED97D9B-7972-4F6A-AD36-5C2AB821554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7" name="Text Box 5">
          <a:extLst>
            <a:ext uri="{FF2B5EF4-FFF2-40B4-BE49-F238E27FC236}">
              <a16:creationId xmlns:a16="http://schemas.microsoft.com/office/drawing/2014/main" id="{6D203001-0514-4FBA-82DB-E496307276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8" name="Text Box 5">
          <a:extLst>
            <a:ext uri="{FF2B5EF4-FFF2-40B4-BE49-F238E27FC236}">
              <a16:creationId xmlns:a16="http://schemas.microsoft.com/office/drawing/2014/main" id="{DCBFE9C5-80A7-497D-9EA8-52D5D69431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39" name="Text Box 5">
          <a:extLst>
            <a:ext uri="{FF2B5EF4-FFF2-40B4-BE49-F238E27FC236}">
              <a16:creationId xmlns:a16="http://schemas.microsoft.com/office/drawing/2014/main" id="{8EF6BDC9-DB63-4139-BD33-6D28F1A3598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0" name="Text Box 5">
          <a:extLst>
            <a:ext uri="{FF2B5EF4-FFF2-40B4-BE49-F238E27FC236}">
              <a16:creationId xmlns:a16="http://schemas.microsoft.com/office/drawing/2014/main" id="{6D9FDF4A-827C-41C4-A9E1-D1B2C6AB802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1" name="Text Box 5">
          <a:extLst>
            <a:ext uri="{FF2B5EF4-FFF2-40B4-BE49-F238E27FC236}">
              <a16:creationId xmlns:a16="http://schemas.microsoft.com/office/drawing/2014/main" id="{EFA1BA4D-F09E-44FD-963A-D97ED5D6683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2" name="Text Box 5">
          <a:extLst>
            <a:ext uri="{FF2B5EF4-FFF2-40B4-BE49-F238E27FC236}">
              <a16:creationId xmlns:a16="http://schemas.microsoft.com/office/drawing/2014/main" id="{D64FE707-2D86-4238-B198-E7C6C037CAE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3" name="Text Box 5">
          <a:extLst>
            <a:ext uri="{FF2B5EF4-FFF2-40B4-BE49-F238E27FC236}">
              <a16:creationId xmlns:a16="http://schemas.microsoft.com/office/drawing/2014/main" id="{54ABB271-5CFD-4648-89B5-ADD380C9D6A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4" name="Text Box 5">
          <a:extLst>
            <a:ext uri="{FF2B5EF4-FFF2-40B4-BE49-F238E27FC236}">
              <a16:creationId xmlns:a16="http://schemas.microsoft.com/office/drawing/2014/main" id="{42163F04-F1F1-4861-AF2B-9F403622B5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5" name="Text Box 5">
          <a:extLst>
            <a:ext uri="{FF2B5EF4-FFF2-40B4-BE49-F238E27FC236}">
              <a16:creationId xmlns:a16="http://schemas.microsoft.com/office/drawing/2014/main" id="{11594C63-B240-4F15-BED6-50ED920FCE2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6" name="Text Box 5">
          <a:extLst>
            <a:ext uri="{FF2B5EF4-FFF2-40B4-BE49-F238E27FC236}">
              <a16:creationId xmlns:a16="http://schemas.microsoft.com/office/drawing/2014/main" id="{581BF19D-F272-4C72-B6FE-428DD50ECAF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7" name="Text Box 5">
          <a:extLst>
            <a:ext uri="{FF2B5EF4-FFF2-40B4-BE49-F238E27FC236}">
              <a16:creationId xmlns:a16="http://schemas.microsoft.com/office/drawing/2014/main" id="{12B5334B-A43E-4014-BADD-B4C8F4F0BE3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8" name="Text Box 5">
          <a:extLst>
            <a:ext uri="{FF2B5EF4-FFF2-40B4-BE49-F238E27FC236}">
              <a16:creationId xmlns:a16="http://schemas.microsoft.com/office/drawing/2014/main" id="{71EDA62E-9329-4B06-9285-20259CEB840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49" name="Text Box 5">
          <a:extLst>
            <a:ext uri="{FF2B5EF4-FFF2-40B4-BE49-F238E27FC236}">
              <a16:creationId xmlns:a16="http://schemas.microsoft.com/office/drawing/2014/main" id="{5D105A17-CAA6-4011-B7D3-185E39F0C67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0" name="Text Box 5">
          <a:extLst>
            <a:ext uri="{FF2B5EF4-FFF2-40B4-BE49-F238E27FC236}">
              <a16:creationId xmlns:a16="http://schemas.microsoft.com/office/drawing/2014/main" id="{CDEEC9C6-313B-46F1-B1ED-5A6BD03E42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1" name="Text Box 5">
          <a:extLst>
            <a:ext uri="{FF2B5EF4-FFF2-40B4-BE49-F238E27FC236}">
              <a16:creationId xmlns:a16="http://schemas.microsoft.com/office/drawing/2014/main" id="{3FBF5F7C-52B4-4068-9E3A-6D5455B06B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2" name="Text Box 5">
          <a:extLst>
            <a:ext uri="{FF2B5EF4-FFF2-40B4-BE49-F238E27FC236}">
              <a16:creationId xmlns:a16="http://schemas.microsoft.com/office/drawing/2014/main" id="{C0112010-7809-42F0-BE18-630E5A0AEE2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3" name="Text Box 5">
          <a:extLst>
            <a:ext uri="{FF2B5EF4-FFF2-40B4-BE49-F238E27FC236}">
              <a16:creationId xmlns:a16="http://schemas.microsoft.com/office/drawing/2014/main" id="{D969BCC4-D312-421B-9EF5-7C133635873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4" name="Text Box 5">
          <a:extLst>
            <a:ext uri="{FF2B5EF4-FFF2-40B4-BE49-F238E27FC236}">
              <a16:creationId xmlns:a16="http://schemas.microsoft.com/office/drawing/2014/main" id="{E2506A84-B0A5-4253-9102-2E188C869C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5" name="Text Box 5">
          <a:extLst>
            <a:ext uri="{FF2B5EF4-FFF2-40B4-BE49-F238E27FC236}">
              <a16:creationId xmlns:a16="http://schemas.microsoft.com/office/drawing/2014/main" id="{E7C98A08-2A05-4B4F-9D85-93435C8E5E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6" name="Text Box 5">
          <a:extLst>
            <a:ext uri="{FF2B5EF4-FFF2-40B4-BE49-F238E27FC236}">
              <a16:creationId xmlns:a16="http://schemas.microsoft.com/office/drawing/2014/main" id="{2B29C2CE-C2A0-4706-9D72-F73BDFF79A8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7" name="Text Box 5">
          <a:extLst>
            <a:ext uri="{FF2B5EF4-FFF2-40B4-BE49-F238E27FC236}">
              <a16:creationId xmlns:a16="http://schemas.microsoft.com/office/drawing/2014/main" id="{46298AB7-D175-4E2B-8E91-86DF145936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8" name="Text Box 5">
          <a:extLst>
            <a:ext uri="{FF2B5EF4-FFF2-40B4-BE49-F238E27FC236}">
              <a16:creationId xmlns:a16="http://schemas.microsoft.com/office/drawing/2014/main" id="{DC13B9A6-0070-40A7-848E-04AE0730B6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59" name="Text Box 5">
          <a:extLst>
            <a:ext uri="{FF2B5EF4-FFF2-40B4-BE49-F238E27FC236}">
              <a16:creationId xmlns:a16="http://schemas.microsoft.com/office/drawing/2014/main" id="{455F4A25-C2AC-418F-AB21-408896B434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0" name="Text Box 5">
          <a:extLst>
            <a:ext uri="{FF2B5EF4-FFF2-40B4-BE49-F238E27FC236}">
              <a16:creationId xmlns:a16="http://schemas.microsoft.com/office/drawing/2014/main" id="{21F553F0-FF88-4A4B-9740-EE8E0BDB79D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1" name="Text Box 5">
          <a:extLst>
            <a:ext uri="{FF2B5EF4-FFF2-40B4-BE49-F238E27FC236}">
              <a16:creationId xmlns:a16="http://schemas.microsoft.com/office/drawing/2014/main" id="{E29F46AB-D2BF-4BD6-9820-DD6C5F595D5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2" name="Text Box 5">
          <a:extLst>
            <a:ext uri="{FF2B5EF4-FFF2-40B4-BE49-F238E27FC236}">
              <a16:creationId xmlns:a16="http://schemas.microsoft.com/office/drawing/2014/main" id="{B12C91F9-722B-40D8-A968-AC7DFE9FBEA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3" name="Text Box 5">
          <a:extLst>
            <a:ext uri="{FF2B5EF4-FFF2-40B4-BE49-F238E27FC236}">
              <a16:creationId xmlns:a16="http://schemas.microsoft.com/office/drawing/2014/main" id="{A39A5361-1506-4A6D-A633-73E59DD21B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4" name="Text Box 5">
          <a:extLst>
            <a:ext uri="{FF2B5EF4-FFF2-40B4-BE49-F238E27FC236}">
              <a16:creationId xmlns:a16="http://schemas.microsoft.com/office/drawing/2014/main" id="{644CEFD7-2A5D-4FB0-B901-2C6A14571AB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5" name="Text Box 5">
          <a:extLst>
            <a:ext uri="{FF2B5EF4-FFF2-40B4-BE49-F238E27FC236}">
              <a16:creationId xmlns:a16="http://schemas.microsoft.com/office/drawing/2014/main" id="{8B73F12C-B698-4F84-B938-E0CAC91B2D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6" name="Text Box 5">
          <a:extLst>
            <a:ext uri="{FF2B5EF4-FFF2-40B4-BE49-F238E27FC236}">
              <a16:creationId xmlns:a16="http://schemas.microsoft.com/office/drawing/2014/main" id="{5033DB17-0733-47C9-8610-F3BF756DA8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7" name="Text Box 5">
          <a:extLst>
            <a:ext uri="{FF2B5EF4-FFF2-40B4-BE49-F238E27FC236}">
              <a16:creationId xmlns:a16="http://schemas.microsoft.com/office/drawing/2014/main" id="{752154CC-1D29-4358-9429-9B55A6B7E1B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8" name="Text Box 5">
          <a:extLst>
            <a:ext uri="{FF2B5EF4-FFF2-40B4-BE49-F238E27FC236}">
              <a16:creationId xmlns:a16="http://schemas.microsoft.com/office/drawing/2014/main" id="{78A8E341-F75C-4AD7-9FBE-A62EEF9A95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69" name="Text Box 5">
          <a:extLst>
            <a:ext uri="{FF2B5EF4-FFF2-40B4-BE49-F238E27FC236}">
              <a16:creationId xmlns:a16="http://schemas.microsoft.com/office/drawing/2014/main" id="{1DF93790-1FE2-4453-B6EA-74A866D071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0" name="Text Box 5">
          <a:extLst>
            <a:ext uri="{FF2B5EF4-FFF2-40B4-BE49-F238E27FC236}">
              <a16:creationId xmlns:a16="http://schemas.microsoft.com/office/drawing/2014/main" id="{03280C93-A2FA-4F32-94D4-4E9A435676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1" name="Text Box 5">
          <a:extLst>
            <a:ext uri="{FF2B5EF4-FFF2-40B4-BE49-F238E27FC236}">
              <a16:creationId xmlns:a16="http://schemas.microsoft.com/office/drawing/2014/main" id="{B706373C-ACFC-4122-8FB9-C83F1ABD1FB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2" name="Text Box 5">
          <a:extLst>
            <a:ext uri="{FF2B5EF4-FFF2-40B4-BE49-F238E27FC236}">
              <a16:creationId xmlns:a16="http://schemas.microsoft.com/office/drawing/2014/main" id="{447BC822-1CC6-45B0-A105-D0A889F297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3" name="Text Box 5">
          <a:extLst>
            <a:ext uri="{FF2B5EF4-FFF2-40B4-BE49-F238E27FC236}">
              <a16:creationId xmlns:a16="http://schemas.microsoft.com/office/drawing/2014/main" id="{586C7DD6-02A6-416C-BAFB-A0F3EEBA0A0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4" name="Text Box 5">
          <a:extLst>
            <a:ext uri="{FF2B5EF4-FFF2-40B4-BE49-F238E27FC236}">
              <a16:creationId xmlns:a16="http://schemas.microsoft.com/office/drawing/2014/main" id="{BD341B37-3B55-4CAF-9A7B-BCE2867530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5" name="Text Box 5">
          <a:extLst>
            <a:ext uri="{FF2B5EF4-FFF2-40B4-BE49-F238E27FC236}">
              <a16:creationId xmlns:a16="http://schemas.microsoft.com/office/drawing/2014/main" id="{E33C3FF0-22BD-4B70-AF79-5B02A32F9C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6" name="Text Box 5">
          <a:extLst>
            <a:ext uri="{FF2B5EF4-FFF2-40B4-BE49-F238E27FC236}">
              <a16:creationId xmlns:a16="http://schemas.microsoft.com/office/drawing/2014/main" id="{44EB09E5-1601-4A76-80F4-6B73B83E04B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7" name="Text Box 5">
          <a:extLst>
            <a:ext uri="{FF2B5EF4-FFF2-40B4-BE49-F238E27FC236}">
              <a16:creationId xmlns:a16="http://schemas.microsoft.com/office/drawing/2014/main" id="{E7D6815B-E7CA-4012-A7C4-B650B7F9EE1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8" name="Text Box 5">
          <a:extLst>
            <a:ext uri="{FF2B5EF4-FFF2-40B4-BE49-F238E27FC236}">
              <a16:creationId xmlns:a16="http://schemas.microsoft.com/office/drawing/2014/main" id="{F02118F1-C2EA-485B-A1CA-566DBA01BDF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79" name="Text Box 5">
          <a:extLst>
            <a:ext uri="{FF2B5EF4-FFF2-40B4-BE49-F238E27FC236}">
              <a16:creationId xmlns:a16="http://schemas.microsoft.com/office/drawing/2014/main" id="{DE614ED9-1728-4C01-B9B2-500C45064C2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0" name="Text Box 5">
          <a:extLst>
            <a:ext uri="{FF2B5EF4-FFF2-40B4-BE49-F238E27FC236}">
              <a16:creationId xmlns:a16="http://schemas.microsoft.com/office/drawing/2014/main" id="{057B7608-9612-47B2-B149-891BF0762ED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1" name="Text Box 5">
          <a:extLst>
            <a:ext uri="{FF2B5EF4-FFF2-40B4-BE49-F238E27FC236}">
              <a16:creationId xmlns:a16="http://schemas.microsoft.com/office/drawing/2014/main" id="{0412B303-AA8B-4106-89B5-628DB035DDB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2" name="Text Box 5">
          <a:extLst>
            <a:ext uri="{FF2B5EF4-FFF2-40B4-BE49-F238E27FC236}">
              <a16:creationId xmlns:a16="http://schemas.microsoft.com/office/drawing/2014/main" id="{300A06AE-6B5A-43DB-9E31-F7170528307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3" name="Text Box 5">
          <a:extLst>
            <a:ext uri="{FF2B5EF4-FFF2-40B4-BE49-F238E27FC236}">
              <a16:creationId xmlns:a16="http://schemas.microsoft.com/office/drawing/2014/main" id="{4A773D87-3F50-4E55-901B-A00D458BFDC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4" name="Text Box 5">
          <a:extLst>
            <a:ext uri="{FF2B5EF4-FFF2-40B4-BE49-F238E27FC236}">
              <a16:creationId xmlns:a16="http://schemas.microsoft.com/office/drawing/2014/main" id="{D81BDD4A-3040-4E4E-84BA-E99597B0AD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5" name="Text Box 5">
          <a:extLst>
            <a:ext uri="{FF2B5EF4-FFF2-40B4-BE49-F238E27FC236}">
              <a16:creationId xmlns:a16="http://schemas.microsoft.com/office/drawing/2014/main" id="{64E191D9-CA99-4F48-9666-264FF74272E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6" name="Text Box 5">
          <a:extLst>
            <a:ext uri="{FF2B5EF4-FFF2-40B4-BE49-F238E27FC236}">
              <a16:creationId xmlns:a16="http://schemas.microsoft.com/office/drawing/2014/main" id="{67C73E36-5AE6-4CCF-ADCF-EB70596C9FF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7" name="Text Box 5">
          <a:extLst>
            <a:ext uri="{FF2B5EF4-FFF2-40B4-BE49-F238E27FC236}">
              <a16:creationId xmlns:a16="http://schemas.microsoft.com/office/drawing/2014/main" id="{7A640947-1D77-4E71-AAB1-1857CF12F40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8" name="Text Box 5">
          <a:extLst>
            <a:ext uri="{FF2B5EF4-FFF2-40B4-BE49-F238E27FC236}">
              <a16:creationId xmlns:a16="http://schemas.microsoft.com/office/drawing/2014/main" id="{35321FE9-4266-4390-BB9C-E747082791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89" name="Text Box 5">
          <a:extLst>
            <a:ext uri="{FF2B5EF4-FFF2-40B4-BE49-F238E27FC236}">
              <a16:creationId xmlns:a16="http://schemas.microsoft.com/office/drawing/2014/main" id="{D95F4BC5-F6C3-4865-887B-6B5975E540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0" name="Text Box 5">
          <a:extLst>
            <a:ext uri="{FF2B5EF4-FFF2-40B4-BE49-F238E27FC236}">
              <a16:creationId xmlns:a16="http://schemas.microsoft.com/office/drawing/2014/main" id="{50D99CDD-D366-4AFB-BCF6-ADE3E95003E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1" name="Text Box 5">
          <a:extLst>
            <a:ext uri="{FF2B5EF4-FFF2-40B4-BE49-F238E27FC236}">
              <a16:creationId xmlns:a16="http://schemas.microsoft.com/office/drawing/2014/main" id="{83E85051-042B-4E07-A572-FC34AFBA19A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2" name="Text Box 5">
          <a:extLst>
            <a:ext uri="{FF2B5EF4-FFF2-40B4-BE49-F238E27FC236}">
              <a16:creationId xmlns:a16="http://schemas.microsoft.com/office/drawing/2014/main" id="{78364920-5245-4294-81BD-BC4D97064B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3" name="Text Box 5">
          <a:extLst>
            <a:ext uri="{FF2B5EF4-FFF2-40B4-BE49-F238E27FC236}">
              <a16:creationId xmlns:a16="http://schemas.microsoft.com/office/drawing/2014/main" id="{9F552205-C042-4E41-A3A2-1B9AB119E98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4" name="Text Box 5">
          <a:extLst>
            <a:ext uri="{FF2B5EF4-FFF2-40B4-BE49-F238E27FC236}">
              <a16:creationId xmlns:a16="http://schemas.microsoft.com/office/drawing/2014/main" id="{55FF914E-5727-4D29-9666-9F5EEEE493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5" name="Text Box 5">
          <a:extLst>
            <a:ext uri="{FF2B5EF4-FFF2-40B4-BE49-F238E27FC236}">
              <a16:creationId xmlns:a16="http://schemas.microsoft.com/office/drawing/2014/main" id="{57878EC3-8C3A-4F5B-A1B0-EC32DCE9B3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6" name="Text Box 5">
          <a:extLst>
            <a:ext uri="{FF2B5EF4-FFF2-40B4-BE49-F238E27FC236}">
              <a16:creationId xmlns:a16="http://schemas.microsoft.com/office/drawing/2014/main" id="{831A84EF-14F3-4CD8-9D34-05D4B9A30E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7" name="Text Box 5">
          <a:extLst>
            <a:ext uri="{FF2B5EF4-FFF2-40B4-BE49-F238E27FC236}">
              <a16:creationId xmlns:a16="http://schemas.microsoft.com/office/drawing/2014/main" id="{E2D8E38B-5FBC-4347-B578-E01FC34B31C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8" name="Text Box 5">
          <a:extLst>
            <a:ext uri="{FF2B5EF4-FFF2-40B4-BE49-F238E27FC236}">
              <a16:creationId xmlns:a16="http://schemas.microsoft.com/office/drawing/2014/main" id="{6EB22C35-A1B9-47DE-8978-C8E94D1D28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699" name="Text Box 5">
          <a:extLst>
            <a:ext uri="{FF2B5EF4-FFF2-40B4-BE49-F238E27FC236}">
              <a16:creationId xmlns:a16="http://schemas.microsoft.com/office/drawing/2014/main" id="{7C2CB9F6-7EA1-4057-AA0C-9F701384A33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0" name="Text Box 5">
          <a:extLst>
            <a:ext uri="{FF2B5EF4-FFF2-40B4-BE49-F238E27FC236}">
              <a16:creationId xmlns:a16="http://schemas.microsoft.com/office/drawing/2014/main" id="{F7A7D25C-968D-4D6E-AA4D-2DE050ABC0B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1" name="Text Box 5">
          <a:extLst>
            <a:ext uri="{FF2B5EF4-FFF2-40B4-BE49-F238E27FC236}">
              <a16:creationId xmlns:a16="http://schemas.microsoft.com/office/drawing/2014/main" id="{AA69D836-00F7-487D-AC38-6E78AE1EC9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2" name="Text Box 5">
          <a:extLst>
            <a:ext uri="{FF2B5EF4-FFF2-40B4-BE49-F238E27FC236}">
              <a16:creationId xmlns:a16="http://schemas.microsoft.com/office/drawing/2014/main" id="{7A702A8C-812D-4C6D-826A-15D10F77B49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3" name="Text Box 5">
          <a:extLst>
            <a:ext uri="{FF2B5EF4-FFF2-40B4-BE49-F238E27FC236}">
              <a16:creationId xmlns:a16="http://schemas.microsoft.com/office/drawing/2014/main" id="{2397EE48-0B88-4AC4-950D-0895EB70DAA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4" name="Text Box 5">
          <a:extLst>
            <a:ext uri="{FF2B5EF4-FFF2-40B4-BE49-F238E27FC236}">
              <a16:creationId xmlns:a16="http://schemas.microsoft.com/office/drawing/2014/main" id="{301D699B-83C8-4D00-8E56-AF4D91D5AA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5" name="Text Box 5">
          <a:extLst>
            <a:ext uri="{FF2B5EF4-FFF2-40B4-BE49-F238E27FC236}">
              <a16:creationId xmlns:a16="http://schemas.microsoft.com/office/drawing/2014/main" id="{B4D542C4-EE89-4081-A266-78EE73C2DFC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6" name="Text Box 5">
          <a:extLst>
            <a:ext uri="{FF2B5EF4-FFF2-40B4-BE49-F238E27FC236}">
              <a16:creationId xmlns:a16="http://schemas.microsoft.com/office/drawing/2014/main" id="{40FC4A2E-44C5-452A-927B-467436098E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7" name="Text Box 5">
          <a:extLst>
            <a:ext uri="{FF2B5EF4-FFF2-40B4-BE49-F238E27FC236}">
              <a16:creationId xmlns:a16="http://schemas.microsoft.com/office/drawing/2014/main" id="{6851D3E0-A38E-4EF0-9285-4989A844BFC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8" name="Text Box 5">
          <a:extLst>
            <a:ext uri="{FF2B5EF4-FFF2-40B4-BE49-F238E27FC236}">
              <a16:creationId xmlns:a16="http://schemas.microsoft.com/office/drawing/2014/main" id="{8532B01B-6408-4F31-8610-5FE423474DB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09" name="Text Box 5">
          <a:extLst>
            <a:ext uri="{FF2B5EF4-FFF2-40B4-BE49-F238E27FC236}">
              <a16:creationId xmlns:a16="http://schemas.microsoft.com/office/drawing/2014/main" id="{E4712ADD-27E5-48EB-B85E-0695558C46D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0" name="Text Box 5">
          <a:extLst>
            <a:ext uri="{FF2B5EF4-FFF2-40B4-BE49-F238E27FC236}">
              <a16:creationId xmlns:a16="http://schemas.microsoft.com/office/drawing/2014/main" id="{0A97A1D3-8385-4238-AC0F-0B346DFA7F1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1" name="Text Box 5">
          <a:extLst>
            <a:ext uri="{FF2B5EF4-FFF2-40B4-BE49-F238E27FC236}">
              <a16:creationId xmlns:a16="http://schemas.microsoft.com/office/drawing/2014/main" id="{18827484-263C-4F2C-8A4B-D8DD5257341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2" name="Text Box 5">
          <a:extLst>
            <a:ext uri="{FF2B5EF4-FFF2-40B4-BE49-F238E27FC236}">
              <a16:creationId xmlns:a16="http://schemas.microsoft.com/office/drawing/2014/main" id="{A7A30CB4-F467-48BA-96D2-1E10AF2DBC5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3" name="Text Box 5">
          <a:extLst>
            <a:ext uri="{FF2B5EF4-FFF2-40B4-BE49-F238E27FC236}">
              <a16:creationId xmlns:a16="http://schemas.microsoft.com/office/drawing/2014/main" id="{0FA2EDC6-CB92-40F8-9EC0-594AAD9D2B7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4" name="Text Box 5">
          <a:extLst>
            <a:ext uri="{FF2B5EF4-FFF2-40B4-BE49-F238E27FC236}">
              <a16:creationId xmlns:a16="http://schemas.microsoft.com/office/drawing/2014/main" id="{B084C9BF-9426-462B-ABD0-D452B791AF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5" name="Text Box 5">
          <a:extLst>
            <a:ext uri="{FF2B5EF4-FFF2-40B4-BE49-F238E27FC236}">
              <a16:creationId xmlns:a16="http://schemas.microsoft.com/office/drawing/2014/main" id="{E359A2E9-AD26-4E36-ABD1-45D605C5B25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6" name="Text Box 5">
          <a:extLst>
            <a:ext uri="{FF2B5EF4-FFF2-40B4-BE49-F238E27FC236}">
              <a16:creationId xmlns:a16="http://schemas.microsoft.com/office/drawing/2014/main" id="{CC46243A-CEF0-4A02-B998-8EB984FEDA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7" name="Text Box 5">
          <a:extLst>
            <a:ext uri="{FF2B5EF4-FFF2-40B4-BE49-F238E27FC236}">
              <a16:creationId xmlns:a16="http://schemas.microsoft.com/office/drawing/2014/main" id="{D8CB4F5F-8837-48E4-8A93-E2C9B58F821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8" name="Text Box 5">
          <a:extLst>
            <a:ext uri="{FF2B5EF4-FFF2-40B4-BE49-F238E27FC236}">
              <a16:creationId xmlns:a16="http://schemas.microsoft.com/office/drawing/2014/main" id="{6459A9E9-60BF-400C-82E0-0E13DA58937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19" name="Text Box 5">
          <a:extLst>
            <a:ext uri="{FF2B5EF4-FFF2-40B4-BE49-F238E27FC236}">
              <a16:creationId xmlns:a16="http://schemas.microsoft.com/office/drawing/2014/main" id="{C361CCCC-A3B2-478B-AB0E-498D37C76D1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0" name="Text Box 5">
          <a:extLst>
            <a:ext uri="{FF2B5EF4-FFF2-40B4-BE49-F238E27FC236}">
              <a16:creationId xmlns:a16="http://schemas.microsoft.com/office/drawing/2014/main" id="{21473666-7E7A-44AA-8233-3C57A0AB002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1" name="Text Box 5">
          <a:extLst>
            <a:ext uri="{FF2B5EF4-FFF2-40B4-BE49-F238E27FC236}">
              <a16:creationId xmlns:a16="http://schemas.microsoft.com/office/drawing/2014/main" id="{2451A7B2-B515-4CE1-A9E8-43357D6BA33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2" name="Text Box 5">
          <a:extLst>
            <a:ext uri="{FF2B5EF4-FFF2-40B4-BE49-F238E27FC236}">
              <a16:creationId xmlns:a16="http://schemas.microsoft.com/office/drawing/2014/main" id="{0A494226-39B5-4F9A-91EA-58089CC45E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3" name="Text Box 5">
          <a:extLst>
            <a:ext uri="{FF2B5EF4-FFF2-40B4-BE49-F238E27FC236}">
              <a16:creationId xmlns:a16="http://schemas.microsoft.com/office/drawing/2014/main" id="{C968122F-C3B9-47BA-88F4-3E009C6ED5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4" name="Text Box 5">
          <a:extLst>
            <a:ext uri="{FF2B5EF4-FFF2-40B4-BE49-F238E27FC236}">
              <a16:creationId xmlns:a16="http://schemas.microsoft.com/office/drawing/2014/main" id="{A52926B1-30F4-42E4-9452-2B53750D9D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5" name="Text Box 5">
          <a:extLst>
            <a:ext uri="{FF2B5EF4-FFF2-40B4-BE49-F238E27FC236}">
              <a16:creationId xmlns:a16="http://schemas.microsoft.com/office/drawing/2014/main" id="{E6D8C681-FAD5-4FF2-ACA5-1269D803B95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6" name="Text Box 5">
          <a:extLst>
            <a:ext uri="{FF2B5EF4-FFF2-40B4-BE49-F238E27FC236}">
              <a16:creationId xmlns:a16="http://schemas.microsoft.com/office/drawing/2014/main" id="{9C4DBC11-DF67-4316-A999-07B47C15A5F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7" name="Text Box 5">
          <a:extLst>
            <a:ext uri="{FF2B5EF4-FFF2-40B4-BE49-F238E27FC236}">
              <a16:creationId xmlns:a16="http://schemas.microsoft.com/office/drawing/2014/main" id="{8919B801-0A3F-4EB7-8385-2443F7E56BC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8" name="Text Box 5">
          <a:extLst>
            <a:ext uri="{FF2B5EF4-FFF2-40B4-BE49-F238E27FC236}">
              <a16:creationId xmlns:a16="http://schemas.microsoft.com/office/drawing/2014/main" id="{8A9BF9BD-09BC-4DD0-B197-98A38CC9AF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29" name="Text Box 5">
          <a:extLst>
            <a:ext uri="{FF2B5EF4-FFF2-40B4-BE49-F238E27FC236}">
              <a16:creationId xmlns:a16="http://schemas.microsoft.com/office/drawing/2014/main" id="{BFE173A6-823E-4877-B451-6E7138831E7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0" name="Text Box 5">
          <a:extLst>
            <a:ext uri="{FF2B5EF4-FFF2-40B4-BE49-F238E27FC236}">
              <a16:creationId xmlns:a16="http://schemas.microsoft.com/office/drawing/2014/main" id="{22DD7D52-B02B-4248-8534-5C4018BA46C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1" name="Text Box 5">
          <a:extLst>
            <a:ext uri="{FF2B5EF4-FFF2-40B4-BE49-F238E27FC236}">
              <a16:creationId xmlns:a16="http://schemas.microsoft.com/office/drawing/2014/main" id="{BC91A8A5-29E3-4120-AB74-7BD8DC9B340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2" name="Text Box 5">
          <a:extLst>
            <a:ext uri="{FF2B5EF4-FFF2-40B4-BE49-F238E27FC236}">
              <a16:creationId xmlns:a16="http://schemas.microsoft.com/office/drawing/2014/main" id="{51CA769D-A880-4495-9D08-A5FAE24399A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3" name="Text Box 5">
          <a:extLst>
            <a:ext uri="{FF2B5EF4-FFF2-40B4-BE49-F238E27FC236}">
              <a16:creationId xmlns:a16="http://schemas.microsoft.com/office/drawing/2014/main" id="{F5930830-2659-46A6-A3C1-9BB7C98AB5F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4" name="Text Box 5">
          <a:extLst>
            <a:ext uri="{FF2B5EF4-FFF2-40B4-BE49-F238E27FC236}">
              <a16:creationId xmlns:a16="http://schemas.microsoft.com/office/drawing/2014/main" id="{F13438DD-B0D9-48B7-9527-B30C3A27194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5" name="Text Box 5">
          <a:extLst>
            <a:ext uri="{FF2B5EF4-FFF2-40B4-BE49-F238E27FC236}">
              <a16:creationId xmlns:a16="http://schemas.microsoft.com/office/drawing/2014/main" id="{C38762B4-A74E-49F0-A7CB-EE1231293E9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6" name="Text Box 5">
          <a:extLst>
            <a:ext uri="{FF2B5EF4-FFF2-40B4-BE49-F238E27FC236}">
              <a16:creationId xmlns:a16="http://schemas.microsoft.com/office/drawing/2014/main" id="{7122A2CF-320A-4D55-A603-9FCA23F49AD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7" name="Text Box 5">
          <a:extLst>
            <a:ext uri="{FF2B5EF4-FFF2-40B4-BE49-F238E27FC236}">
              <a16:creationId xmlns:a16="http://schemas.microsoft.com/office/drawing/2014/main" id="{DBA9D2B8-A28C-4617-81F7-843EE1F4A17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8" name="Text Box 5">
          <a:extLst>
            <a:ext uri="{FF2B5EF4-FFF2-40B4-BE49-F238E27FC236}">
              <a16:creationId xmlns:a16="http://schemas.microsoft.com/office/drawing/2014/main" id="{67958B43-18F9-48AD-AB66-D79CE6BF80A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39" name="Text Box 5">
          <a:extLst>
            <a:ext uri="{FF2B5EF4-FFF2-40B4-BE49-F238E27FC236}">
              <a16:creationId xmlns:a16="http://schemas.microsoft.com/office/drawing/2014/main" id="{F27B62B7-EAD7-48A2-A20C-101E6B6A3AA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0" name="Text Box 5">
          <a:extLst>
            <a:ext uri="{FF2B5EF4-FFF2-40B4-BE49-F238E27FC236}">
              <a16:creationId xmlns:a16="http://schemas.microsoft.com/office/drawing/2014/main" id="{A69B3854-0086-4268-976D-CD374CBD5EA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1" name="Text Box 5">
          <a:extLst>
            <a:ext uri="{FF2B5EF4-FFF2-40B4-BE49-F238E27FC236}">
              <a16:creationId xmlns:a16="http://schemas.microsoft.com/office/drawing/2014/main" id="{36F3115B-C130-4796-B972-7DCFD2B5D76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2" name="Text Box 5">
          <a:extLst>
            <a:ext uri="{FF2B5EF4-FFF2-40B4-BE49-F238E27FC236}">
              <a16:creationId xmlns:a16="http://schemas.microsoft.com/office/drawing/2014/main" id="{5072619E-5AE9-41D7-93B5-146ABCB7FC1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3" name="Text Box 5">
          <a:extLst>
            <a:ext uri="{FF2B5EF4-FFF2-40B4-BE49-F238E27FC236}">
              <a16:creationId xmlns:a16="http://schemas.microsoft.com/office/drawing/2014/main" id="{26816F7B-9FB0-47D0-AAD0-C1D1BA9311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4" name="Text Box 5">
          <a:extLst>
            <a:ext uri="{FF2B5EF4-FFF2-40B4-BE49-F238E27FC236}">
              <a16:creationId xmlns:a16="http://schemas.microsoft.com/office/drawing/2014/main" id="{BC715FAF-9437-458A-98BF-84F70A183C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5" name="Text Box 5">
          <a:extLst>
            <a:ext uri="{FF2B5EF4-FFF2-40B4-BE49-F238E27FC236}">
              <a16:creationId xmlns:a16="http://schemas.microsoft.com/office/drawing/2014/main" id="{85937E4E-D486-4A99-9924-B848D99934C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6" name="Text Box 5">
          <a:extLst>
            <a:ext uri="{FF2B5EF4-FFF2-40B4-BE49-F238E27FC236}">
              <a16:creationId xmlns:a16="http://schemas.microsoft.com/office/drawing/2014/main" id="{41C2DBE4-2E80-4D0E-801B-957D1E8FA5C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7" name="Text Box 5">
          <a:extLst>
            <a:ext uri="{FF2B5EF4-FFF2-40B4-BE49-F238E27FC236}">
              <a16:creationId xmlns:a16="http://schemas.microsoft.com/office/drawing/2014/main" id="{353B44D1-F4FB-4254-823B-401E9D5E1B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8" name="Text Box 5">
          <a:extLst>
            <a:ext uri="{FF2B5EF4-FFF2-40B4-BE49-F238E27FC236}">
              <a16:creationId xmlns:a16="http://schemas.microsoft.com/office/drawing/2014/main" id="{A014F328-EC3B-4EE1-8331-E65E2DE8D2D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49" name="Text Box 5">
          <a:extLst>
            <a:ext uri="{FF2B5EF4-FFF2-40B4-BE49-F238E27FC236}">
              <a16:creationId xmlns:a16="http://schemas.microsoft.com/office/drawing/2014/main" id="{3090F275-6B1A-4C40-BCD0-816C4E58843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0" name="Text Box 5">
          <a:extLst>
            <a:ext uri="{FF2B5EF4-FFF2-40B4-BE49-F238E27FC236}">
              <a16:creationId xmlns:a16="http://schemas.microsoft.com/office/drawing/2014/main" id="{CBA46B41-0941-49DF-840B-D74A9256BF2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1" name="Text Box 5">
          <a:extLst>
            <a:ext uri="{FF2B5EF4-FFF2-40B4-BE49-F238E27FC236}">
              <a16:creationId xmlns:a16="http://schemas.microsoft.com/office/drawing/2014/main" id="{214DDE77-4E42-4407-B87B-1279FD53168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2" name="Text Box 5">
          <a:extLst>
            <a:ext uri="{FF2B5EF4-FFF2-40B4-BE49-F238E27FC236}">
              <a16:creationId xmlns:a16="http://schemas.microsoft.com/office/drawing/2014/main" id="{AA187F59-E36C-4E58-A902-EFEFDD01C9C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3" name="Text Box 5">
          <a:extLst>
            <a:ext uri="{FF2B5EF4-FFF2-40B4-BE49-F238E27FC236}">
              <a16:creationId xmlns:a16="http://schemas.microsoft.com/office/drawing/2014/main" id="{8B05BE9B-3E7D-41DF-8828-EB9C735A945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4" name="Text Box 5">
          <a:extLst>
            <a:ext uri="{FF2B5EF4-FFF2-40B4-BE49-F238E27FC236}">
              <a16:creationId xmlns:a16="http://schemas.microsoft.com/office/drawing/2014/main" id="{80409C88-EC9D-433C-88FE-2228C8D6977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5" name="Text Box 5">
          <a:extLst>
            <a:ext uri="{FF2B5EF4-FFF2-40B4-BE49-F238E27FC236}">
              <a16:creationId xmlns:a16="http://schemas.microsoft.com/office/drawing/2014/main" id="{0AD8A653-143C-46FD-BAAD-43C275972B1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6" name="Text Box 5">
          <a:extLst>
            <a:ext uri="{FF2B5EF4-FFF2-40B4-BE49-F238E27FC236}">
              <a16:creationId xmlns:a16="http://schemas.microsoft.com/office/drawing/2014/main" id="{F2BA9F4C-0154-44B9-87F2-FAE63E62F0A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7" name="Text Box 5">
          <a:extLst>
            <a:ext uri="{FF2B5EF4-FFF2-40B4-BE49-F238E27FC236}">
              <a16:creationId xmlns:a16="http://schemas.microsoft.com/office/drawing/2014/main" id="{47700E7A-7D34-4FEA-ABC6-3112B14338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8" name="Text Box 5">
          <a:extLst>
            <a:ext uri="{FF2B5EF4-FFF2-40B4-BE49-F238E27FC236}">
              <a16:creationId xmlns:a16="http://schemas.microsoft.com/office/drawing/2014/main" id="{72F21A49-56DF-4DE9-A85D-7A46F32E308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59" name="Text Box 5">
          <a:extLst>
            <a:ext uri="{FF2B5EF4-FFF2-40B4-BE49-F238E27FC236}">
              <a16:creationId xmlns:a16="http://schemas.microsoft.com/office/drawing/2014/main" id="{89CE1DA8-A14B-4B6F-BE0D-BE58FE1BC10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0" name="Text Box 5">
          <a:extLst>
            <a:ext uri="{FF2B5EF4-FFF2-40B4-BE49-F238E27FC236}">
              <a16:creationId xmlns:a16="http://schemas.microsoft.com/office/drawing/2014/main" id="{27DC0624-3EC3-4861-B788-3CC875AAAFF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1" name="Text Box 5">
          <a:extLst>
            <a:ext uri="{FF2B5EF4-FFF2-40B4-BE49-F238E27FC236}">
              <a16:creationId xmlns:a16="http://schemas.microsoft.com/office/drawing/2014/main" id="{A5FA4629-9EFB-4921-87C2-8CF02A99283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2" name="Text Box 5">
          <a:extLst>
            <a:ext uri="{FF2B5EF4-FFF2-40B4-BE49-F238E27FC236}">
              <a16:creationId xmlns:a16="http://schemas.microsoft.com/office/drawing/2014/main" id="{A1F28819-C752-436B-84DC-632F3746A3B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3" name="Text Box 5">
          <a:extLst>
            <a:ext uri="{FF2B5EF4-FFF2-40B4-BE49-F238E27FC236}">
              <a16:creationId xmlns:a16="http://schemas.microsoft.com/office/drawing/2014/main" id="{853B8F63-B92F-4C79-949F-05268C66125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4" name="Text Box 5">
          <a:extLst>
            <a:ext uri="{FF2B5EF4-FFF2-40B4-BE49-F238E27FC236}">
              <a16:creationId xmlns:a16="http://schemas.microsoft.com/office/drawing/2014/main" id="{3986F812-9486-411B-A5B8-C9066A875C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5" name="Text Box 5">
          <a:extLst>
            <a:ext uri="{FF2B5EF4-FFF2-40B4-BE49-F238E27FC236}">
              <a16:creationId xmlns:a16="http://schemas.microsoft.com/office/drawing/2014/main" id="{C263D4B6-8FCF-4DA1-AEAF-15154C3CDA5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6" name="Text Box 5">
          <a:extLst>
            <a:ext uri="{FF2B5EF4-FFF2-40B4-BE49-F238E27FC236}">
              <a16:creationId xmlns:a16="http://schemas.microsoft.com/office/drawing/2014/main" id="{229CACDA-7FB3-476D-9DC5-CF4AFD08579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7" name="Text Box 5">
          <a:extLst>
            <a:ext uri="{FF2B5EF4-FFF2-40B4-BE49-F238E27FC236}">
              <a16:creationId xmlns:a16="http://schemas.microsoft.com/office/drawing/2014/main" id="{C51A65FE-A120-4102-A7BB-544CA5E8D47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8" name="Text Box 5">
          <a:extLst>
            <a:ext uri="{FF2B5EF4-FFF2-40B4-BE49-F238E27FC236}">
              <a16:creationId xmlns:a16="http://schemas.microsoft.com/office/drawing/2014/main" id="{B29941FA-78F0-415C-B778-24C7A50AE90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69" name="Text Box 5">
          <a:extLst>
            <a:ext uri="{FF2B5EF4-FFF2-40B4-BE49-F238E27FC236}">
              <a16:creationId xmlns:a16="http://schemas.microsoft.com/office/drawing/2014/main" id="{CE23A27C-1019-4A95-93CB-A9AA2B2A29E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0" name="Text Box 5">
          <a:extLst>
            <a:ext uri="{FF2B5EF4-FFF2-40B4-BE49-F238E27FC236}">
              <a16:creationId xmlns:a16="http://schemas.microsoft.com/office/drawing/2014/main" id="{C72B57AC-96B5-4F0E-AA41-159FEC47389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1" name="Text Box 5">
          <a:extLst>
            <a:ext uri="{FF2B5EF4-FFF2-40B4-BE49-F238E27FC236}">
              <a16:creationId xmlns:a16="http://schemas.microsoft.com/office/drawing/2014/main" id="{13E62FB8-9560-4888-B4FC-D6501DAD74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2" name="Text Box 5">
          <a:extLst>
            <a:ext uri="{FF2B5EF4-FFF2-40B4-BE49-F238E27FC236}">
              <a16:creationId xmlns:a16="http://schemas.microsoft.com/office/drawing/2014/main" id="{73E9E231-E020-4EFB-8A24-75DE803E284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3" name="Text Box 5">
          <a:extLst>
            <a:ext uri="{FF2B5EF4-FFF2-40B4-BE49-F238E27FC236}">
              <a16:creationId xmlns:a16="http://schemas.microsoft.com/office/drawing/2014/main" id="{50907D38-62C1-4685-AE24-6C5F587AAEA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4" name="Text Box 5">
          <a:extLst>
            <a:ext uri="{FF2B5EF4-FFF2-40B4-BE49-F238E27FC236}">
              <a16:creationId xmlns:a16="http://schemas.microsoft.com/office/drawing/2014/main" id="{92475B17-AFA0-43D6-9832-8538A7AB7E2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5" name="Text Box 5">
          <a:extLst>
            <a:ext uri="{FF2B5EF4-FFF2-40B4-BE49-F238E27FC236}">
              <a16:creationId xmlns:a16="http://schemas.microsoft.com/office/drawing/2014/main" id="{8EB8B0B7-B290-4C77-A0A5-0382BDC8D29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1776" name="Text Box 5">
          <a:extLst>
            <a:ext uri="{FF2B5EF4-FFF2-40B4-BE49-F238E27FC236}">
              <a16:creationId xmlns:a16="http://schemas.microsoft.com/office/drawing/2014/main" id="{3E171496-7669-45D6-9D7C-916DC68A974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1777" name="Text Box 5">
          <a:extLst>
            <a:ext uri="{FF2B5EF4-FFF2-40B4-BE49-F238E27FC236}">
              <a16:creationId xmlns:a16="http://schemas.microsoft.com/office/drawing/2014/main" id="{86A5B33A-7003-458C-A84B-72CEC437039E}"/>
            </a:ext>
          </a:extLst>
        </xdr:cNvPr>
        <xdr:cNvSpPr txBox="1">
          <a:spLocks noChangeArrowheads="1"/>
        </xdr:cNvSpPr>
      </xdr:nvSpPr>
      <xdr:spPr bwMode="auto">
        <a:xfrm>
          <a:off x="3359150" y="38071425"/>
          <a:ext cx="76200" cy="209550"/>
        </a:xfrm>
        <a:prstGeom prst="rect">
          <a:avLst/>
        </a:prstGeom>
        <a:noFill/>
        <a:ln w="9525">
          <a:noFill/>
          <a:miter lim="800000"/>
          <a:headEnd/>
          <a:tailEnd/>
        </a:ln>
      </xdr:spPr>
    </xdr:sp>
    <xdr:clientData/>
  </xdr:oneCellAnchor>
  <xdr:oneCellAnchor>
    <xdr:from>
      <xdr:col>19</xdr:col>
      <xdr:colOff>66675</xdr:colOff>
      <xdr:row>65</xdr:row>
      <xdr:rowOff>0</xdr:rowOff>
    </xdr:from>
    <xdr:ext cx="64770" cy="182906"/>
    <xdr:sp macro="" textlink="">
      <xdr:nvSpPr>
        <xdr:cNvPr id="1778" name="Text Box 5">
          <a:extLst>
            <a:ext uri="{FF2B5EF4-FFF2-40B4-BE49-F238E27FC236}">
              <a16:creationId xmlns:a16="http://schemas.microsoft.com/office/drawing/2014/main" id="{B6B60A55-23EF-42EE-914B-61FB1BC81DEF}"/>
            </a:ext>
          </a:extLst>
        </xdr:cNvPr>
        <xdr:cNvSpPr txBox="1">
          <a:spLocks noChangeArrowheads="1"/>
        </xdr:cNvSpPr>
      </xdr:nvSpPr>
      <xdr:spPr bwMode="auto">
        <a:xfrm>
          <a:off x="3540125" y="38071425"/>
          <a:ext cx="64770" cy="182906"/>
        </a:xfrm>
        <a:prstGeom prst="rect">
          <a:avLst/>
        </a:prstGeom>
        <a:noFill/>
        <a:ln w="9525">
          <a:noFill/>
          <a:miter lim="800000"/>
          <a:headEnd/>
          <a:tailEnd/>
        </a:ln>
      </xdr:spPr>
    </xdr:sp>
    <xdr:clientData/>
  </xdr:oneCellAnchor>
  <xdr:oneCellAnchor>
    <xdr:from>
      <xdr:col>19</xdr:col>
      <xdr:colOff>66675</xdr:colOff>
      <xdr:row>65</xdr:row>
      <xdr:rowOff>0</xdr:rowOff>
    </xdr:from>
    <xdr:ext cx="64770" cy="281842"/>
    <xdr:sp macro="" textlink="">
      <xdr:nvSpPr>
        <xdr:cNvPr id="1779" name="Text Box 5">
          <a:extLst>
            <a:ext uri="{FF2B5EF4-FFF2-40B4-BE49-F238E27FC236}">
              <a16:creationId xmlns:a16="http://schemas.microsoft.com/office/drawing/2014/main" id="{9205FFA1-5B0D-4D5E-8E9B-AC09194F02CB}"/>
            </a:ext>
          </a:extLst>
        </xdr:cNvPr>
        <xdr:cNvSpPr txBox="1">
          <a:spLocks noChangeArrowheads="1"/>
        </xdr:cNvSpPr>
      </xdr:nvSpPr>
      <xdr:spPr bwMode="auto">
        <a:xfrm>
          <a:off x="3540125" y="38071425"/>
          <a:ext cx="64770" cy="281842"/>
        </a:xfrm>
        <a:prstGeom prst="rect">
          <a:avLst/>
        </a:prstGeom>
        <a:noFill/>
        <a:ln w="9525">
          <a:noFill/>
          <a:miter lim="800000"/>
          <a:headEnd/>
          <a:tailEnd/>
        </a:ln>
      </xdr:spPr>
    </xdr:sp>
    <xdr:clientData/>
  </xdr:oneCellAnchor>
  <xdr:oneCellAnchor>
    <xdr:from>
      <xdr:col>19</xdr:col>
      <xdr:colOff>66675</xdr:colOff>
      <xdr:row>65</xdr:row>
      <xdr:rowOff>0</xdr:rowOff>
    </xdr:from>
    <xdr:ext cx="64770" cy="203413"/>
    <xdr:sp macro="" textlink="">
      <xdr:nvSpPr>
        <xdr:cNvPr id="1780" name="Text Box 5">
          <a:extLst>
            <a:ext uri="{FF2B5EF4-FFF2-40B4-BE49-F238E27FC236}">
              <a16:creationId xmlns:a16="http://schemas.microsoft.com/office/drawing/2014/main" id="{EE7F40F0-AE3C-4521-B4FB-0C21B7D49251}"/>
            </a:ext>
          </a:extLst>
        </xdr:cNvPr>
        <xdr:cNvSpPr txBox="1">
          <a:spLocks noChangeArrowheads="1"/>
        </xdr:cNvSpPr>
      </xdr:nvSpPr>
      <xdr:spPr bwMode="auto">
        <a:xfrm>
          <a:off x="3540125" y="38071425"/>
          <a:ext cx="64770" cy="203413"/>
        </a:xfrm>
        <a:prstGeom prst="rect">
          <a:avLst/>
        </a:prstGeom>
        <a:noFill/>
        <a:ln w="9525">
          <a:noFill/>
          <a:miter lim="800000"/>
          <a:headEnd/>
          <a:tailEnd/>
        </a:ln>
      </xdr:spPr>
    </xdr:sp>
    <xdr:clientData/>
  </xdr:oneCellAnchor>
  <xdr:oneCellAnchor>
    <xdr:from>
      <xdr:col>19</xdr:col>
      <xdr:colOff>66675</xdr:colOff>
      <xdr:row>65</xdr:row>
      <xdr:rowOff>0</xdr:rowOff>
    </xdr:from>
    <xdr:ext cx="64770" cy="203413"/>
    <xdr:sp macro="" textlink="">
      <xdr:nvSpPr>
        <xdr:cNvPr id="1781" name="Text Box 5">
          <a:extLst>
            <a:ext uri="{FF2B5EF4-FFF2-40B4-BE49-F238E27FC236}">
              <a16:creationId xmlns:a16="http://schemas.microsoft.com/office/drawing/2014/main" id="{D8CA19CB-3206-449E-BC16-648979D786C9}"/>
            </a:ext>
          </a:extLst>
        </xdr:cNvPr>
        <xdr:cNvSpPr txBox="1">
          <a:spLocks noChangeArrowheads="1"/>
        </xdr:cNvSpPr>
      </xdr:nvSpPr>
      <xdr:spPr bwMode="auto">
        <a:xfrm>
          <a:off x="3540125" y="38071425"/>
          <a:ext cx="64770" cy="203413"/>
        </a:xfrm>
        <a:prstGeom prst="rect">
          <a:avLst/>
        </a:prstGeom>
        <a:noFill/>
        <a:ln w="9525">
          <a:noFill/>
          <a:miter lim="800000"/>
          <a:headEnd/>
          <a:tailEnd/>
        </a:ln>
      </xdr:spPr>
    </xdr:sp>
    <xdr:clientData/>
  </xdr:oneCellAnchor>
  <xdr:oneCellAnchor>
    <xdr:from>
      <xdr:col>19</xdr:col>
      <xdr:colOff>66675</xdr:colOff>
      <xdr:row>65</xdr:row>
      <xdr:rowOff>0</xdr:rowOff>
    </xdr:from>
    <xdr:ext cx="64770" cy="203625"/>
    <xdr:sp macro="" textlink="">
      <xdr:nvSpPr>
        <xdr:cNvPr id="1782" name="Text Box 5">
          <a:extLst>
            <a:ext uri="{FF2B5EF4-FFF2-40B4-BE49-F238E27FC236}">
              <a16:creationId xmlns:a16="http://schemas.microsoft.com/office/drawing/2014/main" id="{77CA8FD6-5537-4791-9FA0-ED58DBFC8EC0}"/>
            </a:ext>
          </a:extLst>
        </xdr:cNvPr>
        <xdr:cNvSpPr txBox="1">
          <a:spLocks noChangeArrowheads="1"/>
        </xdr:cNvSpPr>
      </xdr:nvSpPr>
      <xdr:spPr bwMode="auto">
        <a:xfrm>
          <a:off x="3540125" y="38071425"/>
          <a:ext cx="64770" cy="20362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83" name="Text Box 5">
          <a:extLst>
            <a:ext uri="{FF2B5EF4-FFF2-40B4-BE49-F238E27FC236}">
              <a16:creationId xmlns:a16="http://schemas.microsoft.com/office/drawing/2014/main" id="{75F56E65-6937-4460-882D-C6539280FB0D}"/>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84" name="Text Box 5">
          <a:extLst>
            <a:ext uri="{FF2B5EF4-FFF2-40B4-BE49-F238E27FC236}">
              <a16:creationId xmlns:a16="http://schemas.microsoft.com/office/drawing/2014/main" id="{B5484200-8B8E-4D68-ACBF-B755D71AFEA5}"/>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785" name="Text Box 5">
          <a:extLst>
            <a:ext uri="{FF2B5EF4-FFF2-40B4-BE49-F238E27FC236}">
              <a16:creationId xmlns:a16="http://schemas.microsoft.com/office/drawing/2014/main" id="{275085B9-BBA1-47F3-98AB-980B5DDC3244}"/>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786" name="Text Box 5">
          <a:extLst>
            <a:ext uri="{FF2B5EF4-FFF2-40B4-BE49-F238E27FC236}">
              <a16:creationId xmlns:a16="http://schemas.microsoft.com/office/drawing/2014/main" id="{8AA27B94-E353-4B26-877C-D7B8C0319B40}"/>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87" name="Text Box 5">
          <a:extLst>
            <a:ext uri="{FF2B5EF4-FFF2-40B4-BE49-F238E27FC236}">
              <a16:creationId xmlns:a16="http://schemas.microsoft.com/office/drawing/2014/main" id="{4CB21E88-AE80-4B62-817C-0E28CABF2190}"/>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88" name="Text Box 5">
          <a:extLst>
            <a:ext uri="{FF2B5EF4-FFF2-40B4-BE49-F238E27FC236}">
              <a16:creationId xmlns:a16="http://schemas.microsoft.com/office/drawing/2014/main" id="{85A1A23C-6B26-42C5-94D4-E80590939441}"/>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789" name="Text Box 5">
          <a:extLst>
            <a:ext uri="{FF2B5EF4-FFF2-40B4-BE49-F238E27FC236}">
              <a16:creationId xmlns:a16="http://schemas.microsoft.com/office/drawing/2014/main" id="{0A74C555-54CB-4B2E-9E33-9EAE7558BCDE}"/>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790" name="Text Box 5">
          <a:extLst>
            <a:ext uri="{FF2B5EF4-FFF2-40B4-BE49-F238E27FC236}">
              <a16:creationId xmlns:a16="http://schemas.microsoft.com/office/drawing/2014/main" id="{2EBA0094-55F2-4840-AE77-A604AD5DABA7}"/>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91" name="Text Box 5">
          <a:extLst>
            <a:ext uri="{FF2B5EF4-FFF2-40B4-BE49-F238E27FC236}">
              <a16:creationId xmlns:a16="http://schemas.microsoft.com/office/drawing/2014/main" id="{61044A9B-E0F8-4E2D-8D0B-0DA56FCB7C50}"/>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92" name="Text Box 5">
          <a:extLst>
            <a:ext uri="{FF2B5EF4-FFF2-40B4-BE49-F238E27FC236}">
              <a16:creationId xmlns:a16="http://schemas.microsoft.com/office/drawing/2014/main" id="{5EFCDC29-7791-4766-8F95-7A460500D859}"/>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793" name="Text Box 5">
          <a:extLst>
            <a:ext uri="{FF2B5EF4-FFF2-40B4-BE49-F238E27FC236}">
              <a16:creationId xmlns:a16="http://schemas.microsoft.com/office/drawing/2014/main" id="{9496DC3A-9B99-4EF4-B062-509F679B7A33}"/>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794" name="Text Box 5">
          <a:extLst>
            <a:ext uri="{FF2B5EF4-FFF2-40B4-BE49-F238E27FC236}">
              <a16:creationId xmlns:a16="http://schemas.microsoft.com/office/drawing/2014/main" id="{3828E017-418D-4173-9A2D-54FE5643D068}"/>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95" name="Text Box 5">
          <a:extLst>
            <a:ext uri="{FF2B5EF4-FFF2-40B4-BE49-F238E27FC236}">
              <a16:creationId xmlns:a16="http://schemas.microsoft.com/office/drawing/2014/main" id="{C390C54F-8B68-47D3-830C-FC99F0B5CF1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96" name="Text Box 5">
          <a:extLst>
            <a:ext uri="{FF2B5EF4-FFF2-40B4-BE49-F238E27FC236}">
              <a16:creationId xmlns:a16="http://schemas.microsoft.com/office/drawing/2014/main" id="{5EBAAFAF-D60B-482D-AC60-C12A7BC40368}"/>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797" name="Text Box 5">
          <a:extLst>
            <a:ext uri="{FF2B5EF4-FFF2-40B4-BE49-F238E27FC236}">
              <a16:creationId xmlns:a16="http://schemas.microsoft.com/office/drawing/2014/main" id="{7626180D-84D7-44BE-9D16-5AFAED1D7709}"/>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798" name="Text Box 5">
          <a:extLst>
            <a:ext uri="{FF2B5EF4-FFF2-40B4-BE49-F238E27FC236}">
              <a16:creationId xmlns:a16="http://schemas.microsoft.com/office/drawing/2014/main" id="{C9612B10-D0F7-4E3F-8276-8ACE4BCE9DCB}"/>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799" name="Text Box 5">
          <a:extLst>
            <a:ext uri="{FF2B5EF4-FFF2-40B4-BE49-F238E27FC236}">
              <a16:creationId xmlns:a16="http://schemas.microsoft.com/office/drawing/2014/main" id="{731152C6-8E21-4450-AA89-35405A6D7307}"/>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800" name="Text Box 5">
          <a:extLst>
            <a:ext uri="{FF2B5EF4-FFF2-40B4-BE49-F238E27FC236}">
              <a16:creationId xmlns:a16="http://schemas.microsoft.com/office/drawing/2014/main" id="{198DF132-17F6-443B-B21E-43428D16EBF1}"/>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801" name="Text Box 5">
          <a:extLst>
            <a:ext uri="{FF2B5EF4-FFF2-40B4-BE49-F238E27FC236}">
              <a16:creationId xmlns:a16="http://schemas.microsoft.com/office/drawing/2014/main" id="{BCA33FEB-BA69-4DFA-A23E-D06D36FA9BC4}"/>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802" name="Text Box 5">
          <a:extLst>
            <a:ext uri="{FF2B5EF4-FFF2-40B4-BE49-F238E27FC236}">
              <a16:creationId xmlns:a16="http://schemas.microsoft.com/office/drawing/2014/main" id="{E61D207F-24AC-49E4-A072-88C3C5507199}"/>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803" name="Text Box 5">
          <a:extLst>
            <a:ext uri="{FF2B5EF4-FFF2-40B4-BE49-F238E27FC236}">
              <a16:creationId xmlns:a16="http://schemas.microsoft.com/office/drawing/2014/main" id="{21D2780B-BF44-4019-AD89-EEA2D6736B6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804" name="Text Box 5">
          <a:extLst>
            <a:ext uri="{FF2B5EF4-FFF2-40B4-BE49-F238E27FC236}">
              <a16:creationId xmlns:a16="http://schemas.microsoft.com/office/drawing/2014/main" id="{B412FD96-E7AC-4F4F-920C-E82208A03F42}"/>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805" name="Text Box 5">
          <a:extLst>
            <a:ext uri="{FF2B5EF4-FFF2-40B4-BE49-F238E27FC236}">
              <a16:creationId xmlns:a16="http://schemas.microsoft.com/office/drawing/2014/main" id="{1C77D316-EAFB-40C3-B983-A26811909F5A}"/>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806" name="Text Box 5">
          <a:extLst>
            <a:ext uri="{FF2B5EF4-FFF2-40B4-BE49-F238E27FC236}">
              <a16:creationId xmlns:a16="http://schemas.microsoft.com/office/drawing/2014/main" id="{2A65416D-7186-447D-9E58-917797E39F6F}"/>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07" name="Text Box 5">
          <a:extLst>
            <a:ext uri="{FF2B5EF4-FFF2-40B4-BE49-F238E27FC236}">
              <a16:creationId xmlns:a16="http://schemas.microsoft.com/office/drawing/2014/main" id="{BED1D8A0-9FB3-41B3-9526-0DFA38E18D9A}"/>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08" name="Text Box 5">
          <a:extLst>
            <a:ext uri="{FF2B5EF4-FFF2-40B4-BE49-F238E27FC236}">
              <a16:creationId xmlns:a16="http://schemas.microsoft.com/office/drawing/2014/main" id="{68549A22-DC14-4044-B2C1-738D7DB34726}"/>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1809" name="Text Box 5">
          <a:extLst>
            <a:ext uri="{FF2B5EF4-FFF2-40B4-BE49-F238E27FC236}">
              <a16:creationId xmlns:a16="http://schemas.microsoft.com/office/drawing/2014/main" id="{88B717A0-70FA-48F0-9D76-43B88371BA2A}"/>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10" name="Text Box 5">
          <a:extLst>
            <a:ext uri="{FF2B5EF4-FFF2-40B4-BE49-F238E27FC236}">
              <a16:creationId xmlns:a16="http://schemas.microsoft.com/office/drawing/2014/main" id="{BA71F508-9443-4831-92CA-0FF994C9E9FD}"/>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11" name="Text Box 5">
          <a:extLst>
            <a:ext uri="{FF2B5EF4-FFF2-40B4-BE49-F238E27FC236}">
              <a16:creationId xmlns:a16="http://schemas.microsoft.com/office/drawing/2014/main" id="{46783B50-D5D0-4CC4-8279-6B27E3FDCC01}"/>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12" name="Text Box 5">
          <a:extLst>
            <a:ext uri="{FF2B5EF4-FFF2-40B4-BE49-F238E27FC236}">
              <a16:creationId xmlns:a16="http://schemas.microsoft.com/office/drawing/2014/main" id="{25EF70C5-37FE-4606-BF4E-945538E6721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3" name="Text Box 5">
          <a:extLst>
            <a:ext uri="{FF2B5EF4-FFF2-40B4-BE49-F238E27FC236}">
              <a16:creationId xmlns:a16="http://schemas.microsoft.com/office/drawing/2014/main" id="{C7C007D7-0EB5-438D-86C6-05E1F0F03C8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4" name="Text Box 5">
          <a:extLst>
            <a:ext uri="{FF2B5EF4-FFF2-40B4-BE49-F238E27FC236}">
              <a16:creationId xmlns:a16="http://schemas.microsoft.com/office/drawing/2014/main" id="{B82F756E-DC22-4B12-8DE8-6A5B7883AEE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15" name="Text Box 5">
          <a:extLst>
            <a:ext uri="{FF2B5EF4-FFF2-40B4-BE49-F238E27FC236}">
              <a16:creationId xmlns:a16="http://schemas.microsoft.com/office/drawing/2014/main" id="{6CD02ECA-7269-4A22-89B7-27B202328C3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6" name="Text Box 5">
          <a:extLst>
            <a:ext uri="{FF2B5EF4-FFF2-40B4-BE49-F238E27FC236}">
              <a16:creationId xmlns:a16="http://schemas.microsoft.com/office/drawing/2014/main" id="{871284B9-0200-4D87-9D02-6FDF48EF4CA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7" name="Text Box 5">
          <a:extLst>
            <a:ext uri="{FF2B5EF4-FFF2-40B4-BE49-F238E27FC236}">
              <a16:creationId xmlns:a16="http://schemas.microsoft.com/office/drawing/2014/main" id="{50A759E9-689A-4766-85C6-EB75173DF34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8" name="Text Box 5">
          <a:extLst>
            <a:ext uri="{FF2B5EF4-FFF2-40B4-BE49-F238E27FC236}">
              <a16:creationId xmlns:a16="http://schemas.microsoft.com/office/drawing/2014/main" id="{A08AABF5-B267-4697-BE2A-A729E3F1B75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19" name="Text Box 5">
          <a:extLst>
            <a:ext uri="{FF2B5EF4-FFF2-40B4-BE49-F238E27FC236}">
              <a16:creationId xmlns:a16="http://schemas.microsoft.com/office/drawing/2014/main" id="{96F7E3EA-F63D-4D3C-B41A-67D286448D9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20" name="Text Box 5">
          <a:extLst>
            <a:ext uri="{FF2B5EF4-FFF2-40B4-BE49-F238E27FC236}">
              <a16:creationId xmlns:a16="http://schemas.microsoft.com/office/drawing/2014/main" id="{2B08D1C0-2ABD-4D7D-8240-96AA5A52798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21" name="Text Box 5">
          <a:extLst>
            <a:ext uri="{FF2B5EF4-FFF2-40B4-BE49-F238E27FC236}">
              <a16:creationId xmlns:a16="http://schemas.microsoft.com/office/drawing/2014/main" id="{3DB2A5C2-B6FE-4BBC-B9D1-32D07C3C069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22" name="Text Box 5">
          <a:extLst>
            <a:ext uri="{FF2B5EF4-FFF2-40B4-BE49-F238E27FC236}">
              <a16:creationId xmlns:a16="http://schemas.microsoft.com/office/drawing/2014/main" id="{EC6C57E8-301A-4B6D-8E0B-BDE97B0800E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23" name="Text Box 5">
          <a:extLst>
            <a:ext uri="{FF2B5EF4-FFF2-40B4-BE49-F238E27FC236}">
              <a16:creationId xmlns:a16="http://schemas.microsoft.com/office/drawing/2014/main" id="{3A238B08-5942-49BD-8461-8AC3324AB87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24" name="Text Box 5">
          <a:extLst>
            <a:ext uri="{FF2B5EF4-FFF2-40B4-BE49-F238E27FC236}">
              <a16:creationId xmlns:a16="http://schemas.microsoft.com/office/drawing/2014/main" id="{75FF0653-2749-48F7-BF4B-4BF7A580092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25" name="Text Box 5">
          <a:extLst>
            <a:ext uri="{FF2B5EF4-FFF2-40B4-BE49-F238E27FC236}">
              <a16:creationId xmlns:a16="http://schemas.microsoft.com/office/drawing/2014/main" id="{54A5900E-1D7C-4727-A932-4142977E55E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26" name="Text Box 5">
          <a:extLst>
            <a:ext uri="{FF2B5EF4-FFF2-40B4-BE49-F238E27FC236}">
              <a16:creationId xmlns:a16="http://schemas.microsoft.com/office/drawing/2014/main" id="{04F0E6B5-ECD9-4DF8-8006-5B090A08586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27" name="Text Box 5">
          <a:extLst>
            <a:ext uri="{FF2B5EF4-FFF2-40B4-BE49-F238E27FC236}">
              <a16:creationId xmlns:a16="http://schemas.microsoft.com/office/drawing/2014/main" id="{7744D894-61F4-47F4-B767-23C532F143E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28" name="Text Box 5">
          <a:extLst>
            <a:ext uri="{FF2B5EF4-FFF2-40B4-BE49-F238E27FC236}">
              <a16:creationId xmlns:a16="http://schemas.microsoft.com/office/drawing/2014/main" id="{3C2E9795-E3F7-49D3-8D10-C719FA4CCF47}"/>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29" name="Text Box 5">
          <a:extLst>
            <a:ext uri="{FF2B5EF4-FFF2-40B4-BE49-F238E27FC236}">
              <a16:creationId xmlns:a16="http://schemas.microsoft.com/office/drawing/2014/main" id="{3498619B-F156-45F3-A4D8-794837AA344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0" name="Text Box 5">
          <a:extLst>
            <a:ext uri="{FF2B5EF4-FFF2-40B4-BE49-F238E27FC236}">
              <a16:creationId xmlns:a16="http://schemas.microsoft.com/office/drawing/2014/main" id="{CC05898A-CFD9-4243-83BD-467AB3A750D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31" name="Text Box 5">
          <a:extLst>
            <a:ext uri="{FF2B5EF4-FFF2-40B4-BE49-F238E27FC236}">
              <a16:creationId xmlns:a16="http://schemas.microsoft.com/office/drawing/2014/main" id="{455F6FB3-2BC6-4B56-A7AD-2667D35DF00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2" name="Text Box 5">
          <a:extLst>
            <a:ext uri="{FF2B5EF4-FFF2-40B4-BE49-F238E27FC236}">
              <a16:creationId xmlns:a16="http://schemas.microsoft.com/office/drawing/2014/main" id="{6E5C81E6-466D-432D-BC02-9F1F873CFC8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3" name="Text Box 5">
          <a:extLst>
            <a:ext uri="{FF2B5EF4-FFF2-40B4-BE49-F238E27FC236}">
              <a16:creationId xmlns:a16="http://schemas.microsoft.com/office/drawing/2014/main" id="{55F41B94-D0E9-4A91-8F57-6FE8F6B2431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4" name="Text Box 5">
          <a:extLst>
            <a:ext uri="{FF2B5EF4-FFF2-40B4-BE49-F238E27FC236}">
              <a16:creationId xmlns:a16="http://schemas.microsoft.com/office/drawing/2014/main" id="{735A13C4-868A-4A1F-A698-798BF483EFA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5" name="Text Box 5">
          <a:extLst>
            <a:ext uri="{FF2B5EF4-FFF2-40B4-BE49-F238E27FC236}">
              <a16:creationId xmlns:a16="http://schemas.microsoft.com/office/drawing/2014/main" id="{C8A04D3B-B5E3-43EE-946E-8ABC800CDB9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36" name="Text Box 5">
          <a:extLst>
            <a:ext uri="{FF2B5EF4-FFF2-40B4-BE49-F238E27FC236}">
              <a16:creationId xmlns:a16="http://schemas.microsoft.com/office/drawing/2014/main" id="{8E8BBB30-D34E-4478-8AB3-C2771A3C317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37" name="Text Box 5">
          <a:extLst>
            <a:ext uri="{FF2B5EF4-FFF2-40B4-BE49-F238E27FC236}">
              <a16:creationId xmlns:a16="http://schemas.microsoft.com/office/drawing/2014/main" id="{D66B62DE-7EE2-42EE-A397-EA3EA954FAC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8" name="Text Box 5">
          <a:extLst>
            <a:ext uri="{FF2B5EF4-FFF2-40B4-BE49-F238E27FC236}">
              <a16:creationId xmlns:a16="http://schemas.microsoft.com/office/drawing/2014/main" id="{8CB565A4-0662-4E4F-8B8A-31752CE97BE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39" name="Text Box 5">
          <a:extLst>
            <a:ext uri="{FF2B5EF4-FFF2-40B4-BE49-F238E27FC236}">
              <a16:creationId xmlns:a16="http://schemas.microsoft.com/office/drawing/2014/main" id="{94C6D1B2-E515-4E79-8889-BE8C4260517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40" name="Text Box 5">
          <a:extLst>
            <a:ext uri="{FF2B5EF4-FFF2-40B4-BE49-F238E27FC236}">
              <a16:creationId xmlns:a16="http://schemas.microsoft.com/office/drawing/2014/main" id="{F7D99787-90C0-4E2B-819F-A47DEE1A9DA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41" name="Text Box 5">
          <a:extLst>
            <a:ext uri="{FF2B5EF4-FFF2-40B4-BE49-F238E27FC236}">
              <a16:creationId xmlns:a16="http://schemas.microsoft.com/office/drawing/2014/main" id="{7246C7E3-F463-4D9D-8178-68603A8A474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42" name="Text Box 5">
          <a:extLst>
            <a:ext uri="{FF2B5EF4-FFF2-40B4-BE49-F238E27FC236}">
              <a16:creationId xmlns:a16="http://schemas.microsoft.com/office/drawing/2014/main" id="{D7D7BCB5-9873-4860-839E-41F33D7EFB6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43" name="Text Box 5">
          <a:extLst>
            <a:ext uri="{FF2B5EF4-FFF2-40B4-BE49-F238E27FC236}">
              <a16:creationId xmlns:a16="http://schemas.microsoft.com/office/drawing/2014/main" id="{E3EAD485-B562-4514-9755-BD685CB51BC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44" name="Text Box 5">
          <a:extLst>
            <a:ext uri="{FF2B5EF4-FFF2-40B4-BE49-F238E27FC236}">
              <a16:creationId xmlns:a16="http://schemas.microsoft.com/office/drawing/2014/main" id="{1E12293C-139C-495B-A8B8-E8ED252DE05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45" name="Text Box 5">
          <a:extLst>
            <a:ext uri="{FF2B5EF4-FFF2-40B4-BE49-F238E27FC236}">
              <a16:creationId xmlns:a16="http://schemas.microsoft.com/office/drawing/2014/main" id="{2901CB8F-E701-4245-8CE0-ECF5942611D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46" name="Text Box 5">
          <a:extLst>
            <a:ext uri="{FF2B5EF4-FFF2-40B4-BE49-F238E27FC236}">
              <a16:creationId xmlns:a16="http://schemas.microsoft.com/office/drawing/2014/main" id="{E59E1103-1F70-4341-905D-0EE3CAD939C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47" name="Text Box 5">
          <a:extLst>
            <a:ext uri="{FF2B5EF4-FFF2-40B4-BE49-F238E27FC236}">
              <a16:creationId xmlns:a16="http://schemas.microsoft.com/office/drawing/2014/main" id="{D891C785-187A-420D-A0A4-D75E89B39BE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48" name="Text Box 5">
          <a:extLst>
            <a:ext uri="{FF2B5EF4-FFF2-40B4-BE49-F238E27FC236}">
              <a16:creationId xmlns:a16="http://schemas.microsoft.com/office/drawing/2014/main" id="{41404A97-ADCE-4A8E-860E-1BFDE348FA4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49" name="Text Box 5">
          <a:extLst>
            <a:ext uri="{FF2B5EF4-FFF2-40B4-BE49-F238E27FC236}">
              <a16:creationId xmlns:a16="http://schemas.microsoft.com/office/drawing/2014/main" id="{719FBEFA-A66A-4EFC-83D9-B1BEB9FCC66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50" name="Text Box 5">
          <a:extLst>
            <a:ext uri="{FF2B5EF4-FFF2-40B4-BE49-F238E27FC236}">
              <a16:creationId xmlns:a16="http://schemas.microsoft.com/office/drawing/2014/main" id="{366196FE-D480-434B-A054-C7C4EACC1B42}"/>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51" name="Text Box 5">
          <a:extLst>
            <a:ext uri="{FF2B5EF4-FFF2-40B4-BE49-F238E27FC236}">
              <a16:creationId xmlns:a16="http://schemas.microsoft.com/office/drawing/2014/main" id="{EA3644EF-831F-4A4E-9C39-653A4543F47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52" name="Text Box 5">
          <a:extLst>
            <a:ext uri="{FF2B5EF4-FFF2-40B4-BE49-F238E27FC236}">
              <a16:creationId xmlns:a16="http://schemas.microsoft.com/office/drawing/2014/main" id="{22C39E92-61FC-4F97-A7A8-49AAD9C2205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53" name="Text Box 5">
          <a:extLst>
            <a:ext uri="{FF2B5EF4-FFF2-40B4-BE49-F238E27FC236}">
              <a16:creationId xmlns:a16="http://schemas.microsoft.com/office/drawing/2014/main" id="{C1440FD2-E61E-471A-A90C-90CAE5E1A8B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54" name="Text Box 5">
          <a:extLst>
            <a:ext uri="{FF2B5EF4-FFF2-40B4-BE49-F238E27FC236}">
              <a16:creationId xmlns:a16="http://schemas.microsoft.com/office/drawing/2014/main" id="{23B7FDF9-7AC7-493F-B228-9B9A681DA23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55" name="Text Box 5">
          <a:extLst>
            <a:ext uri="{FF2B5EF4-FFF2-40B4-BE49-F238E27FC236}">
              <a16:creationId xmlns:a16="http://schemas.microsoft.com/office/drawing/2014/main" id="{AFED8818-2809-40FA-82EE-DFCE11EDCBA3}"/>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56" name="Text Box 5">
          <a:extLst>
            <a:ext uri="{FF2B5EF4-FFF2-40B4-BE49-F238E27FC236}">
              <a16:creationId xmlns:a16="http://schemas.microsoft.com/office/drawing/2014/main" id="{8F002E4F-81B5-415F-8D2F-B4DE7A57419C}"/>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1857" name="Text Box 5">
          <a:extLst>
            <a:ext uri="{FF2B5EF4-FFF2-40B4-BE49-F238E27FC236}">
              <a16:creationId xmlns:a16="http://schemas.microsoft.com/office/drawing/2014/main" id="{B3FB4868-6817-42E9-8020-C6E0D8E1BD57}"/>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858" name="Text Box 5">
          <a:extLst>
            <a:ext uri="{FF2B5EF4-FFF2-40B4-BE49-F238E27FC236}">
              <a16:creationId xmlns:a16="http://schemas.microsoft.com/office/drawing/2014/main" id="{46388C32-57D9-4674-9172-506CCDEDD6AC}"/>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59" name="Text Box 5">
          <a:extLst>
            <a:ext uri="{FF2B5EF4-FFF2-40B4-BE49-F238E27FC236}">
              <a16:creationId xmlns:a16="http://schemas.microsoft.com/office/drawing/2014/main" id="{165165AF-2FBF-43AE-AC14-941BDDC98FF2}"/>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0" name="Text Box 5">
          <a:extLst>
            <a:ext uri="{FF2B5EF4-FFF2-40B4-BE49-F238E27FC236}">
              <a16:creationId xmlns:a16="http://schemas.microsoft.com/office/drawing/2014/main" id="{5105A838-7C83-4FCB-A9E4-FDE8D5EDD1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1" name="Text Box 5">
          <a:extLst>
            <a:ext uri="{FF2B5EF4-FFF2-40B4-BE49-F238E27FC236}">
              <a16:creationId xmlns:a16="http://schemas.microsoft.com/office/drawing/2014/main" id="{9FA43ACF-057D-4CE6-BF92-92C0121B6FB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62" name="Text Box 5">
          <a:extLst>
            <a:ext uri="{FF2B5EF4-FFF2-40B4-BE49-F238E27FC236}">
              <a16:creationId xmlns:a16="http://schemas.microsoft.com/office/drawing/2014/main" id="{7202B5EC-973E-45CD-BF06-2E1B7AF0346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3" name="Text Box 5">
          <a:extLst>
            <a:ext uri="{FF2B5EF4-FFF2-40B4-BE49-F238E27FC236}">
              <a16:creationId xmlns:a16="http://schemas.microsoft.com/office/drawing/2014/main" id="{07ED8133-CDFB-4326-BB5E-16FE47F8BC5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4" name="Text Box 5">
          <a:extLst>
            <a:ext uri="{FF2B5EF4-FFF2-40B4-BE49-F238E27FC236}">
              <a16:creationId xmlns:a16="http://schemas.microsoft.com/office/drawing/2014/main" id="{FA6E1C72-E9F9-46BF-A05C-12E45C024A1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5" name="Text Box 5">
          <a:extLst>
            <a:ext uri="{FF2B5EF4-FFF2-40B4-BE49-F238E27FC236}">
              <a16:creationId xmlns:a16="http://schemas.microsoft.com/office/drawing/2014/main" id="{BA1E497B-7BB0-44CD-9B17-11DDE7A4500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6" name="Text Box 5">
          <a:extLst>
            <a:ext uri="{FF2B5EF4-FFF2-40B4-BE49-F238E27FC236}">
              <a16:creationId xmlns:a16="http://schemas.microsoft.com/office/drawing/2014/main" id="{7AC3C45A-D12E-4542-9FA3-AEB426A26DA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67" name="Text Box 5">
          <a:extLst>
            <a:ext uri="{FF2B5EF4-FFF2-40B4-BE49-F238E27FC236}">
              <a16:creationId xmlns:a16="http://schemas.microsoft.com/office/drawing/2014/main" id="{D8C4DC59-C221-4362-8847-70151D09FAC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68" name="Text Box 5">
          <a:extLst>
            <a:ext uri="{FF2B5EF4-FFF2-40B4-BE49-F238E27FC236}">
              <a16:creationId xmlns:a16="http://schemas.microsoft.com/office/drawing/2014/main" id="{1D2A4A40-8850-446B-A06B-90FCD7D643B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69" name="Text Box 5">
          <a:extLst>
            <a:ext uri="{FF2B5EF4-FFF2-40B4-BE49-F238E27FC236}">
              <a16:creationId xmlns:a16="http://schemas.microsoft.com/office/drawing/2014/main" id="{78C73EA4-2247-4888-8D3D-F31B463FAED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0" name="Text Box 5">
          <a:extLst>
            <a:ext uri="{FF2B5EF4-FFF2-40B4-BE49-F238E27FC236}">
              <a16:creationId xmlns:a16="http://schemas.microsoft.com/office/drawing/2014/main" id="{AF683E0C-A56C-4B1D-9A6B-4A30CA3C3AE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1" name="Text Box 5">
          <a:extLst>
            <a:ext uri="{FF2B5EF4-FFF2-40B4-BE49-F238E27FC236}">
              <a16:creationId xmlns:a16="http://schemas.microsoft.com/office/drawing/2014/main" id="{B7A442F3-C6EA-4684-942C-3DBE13D6EA5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2" name="Text Box 5">
          <a:extLst>
            <a:ext uri="{FF2B5EF4-FFF2-40B4-BE49-F238E27FC236}">
              <a16:creationId xmlns:a16="http://schemas.microsoft.com/office/drawing/2014/main" id="{05D05B9A-4405-4954-A746-D303188F65C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73" name="Text Box 5">
          <a:extLst>
            <a:ext uri="{FF2B5EF4-FFF2-40B4-BE49-F238E27FC236}">
              <a16:creationId xmlns:a16="http://schemas.microsoft.com/office/drawing/2014/main" id="{505FA027-298D-48F7-B615-6650B501DDD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74" name="Text Box 5">
          <a:extLst>
            <a:ext uri="{FF2B5EF4-FFF2-40B4-BE49-F238E27FC236}">
              <a16:creationId xmlns:a16="http://schemas.microsoft.com/office/drawing/2014/main" id="{FB820AE5-B66C-451A-A2C6-FB3493E0475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75" name="Text Box 5">
          <a:extLst>
            <a:ext uri="{FF2B5EF4-FFF2-40B4-BE49-F238E27FC236}">
              <a16:creationId xmlns:a16="http://schemas.microsoft.com/office/drawing/2014/main" id="{2FB21FE3-5291-4DFF-A951-FE682F1E041C}"/>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6" name="Text Box 5">
          <a:extLst>
            <a:ext uri="{FF2B5EF4-FFF2-40B4-BE49-F238E27FC236}">
              <a16:creationId xmlns:a16="http://schemas.microsoft.com/office/drawing/2014/main" id="{4E1054F5-CEDC-4169-89B2-86003843F10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7" name="Text Box 5">
          <a:extLst>
            <a:ext uri="{FF2B5EF4-FFF2-40B4-BE49-F238E27FC236}">
              <a16:creationId xmlns:a16="http://schemas.microsoft.com/office/drawing/2014/main" id="{8A00E1F3-0208-43E1-8BBC-32F312FCEA7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78" name="Text Box 5">
          <a:extLst>
            <a:ext uri="{FF2B5EF4-FFF2-40B4-BE49-F238E27FC236}">
              <a16:creationId xmlns:a16="http://schemas.microsoft.com/office/drawing/2014/main" id="{08BCDD3A-7E51-48E4-8813-45F3EA0C9EA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79" name="Text Box 5">
          <a:extLst>
            <a:ext uri="{FF2B5EF4-FFF2-40B4-BE49-F238E27FC236}">
              <a16:creationId xmlns:a16="http://schemas.microsoft.com/office/drawing/2014/main" id="{92B36D08-73E6-4AC2-8D94-E92089AB3D5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0" name="Text Box 5">
          <a:extLst>
            <a:ext uri="{FF2B5EF4-FFF2-40B4-BE49-F238E27FC236}">
              <a16:creationId xmlns:a16="http://schemas.microsoft.com/office/drawing/2014/main" id="{08B933C6-0DCD-42CD-A9A4-06C6E645D8F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1" name="Text Box 5">
          <a:extLst>
            <a:ext uri="{FF2B5EF4-FFF2-40B4-BE49-F238E27FC236}">
              <a16:creationId xmlns:a16="http://schemas.microsoft.com/office/drawing/2014/main" id="{C628CE8D-5EF2-4DB2-B127-D2C10EA2D19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2" name="Text Box 5">
          <a:extLst>
            <a:ext uri="{FF2B5EF4-FFF2-40B4-BE49-F238E27FC236}">
              <a16:creationId xmlns:a16="http://schemas.microsoft.com/office/drawing/2014/main" id="{D168D742-4FCD-4670-B19B-ADFABB4B84E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83" name="Text Box 5">
          <a:extLst>
            <a:ext uri="{FF2B5EF4-FFF2-40B4-BE49-F238E27FC236}">
              <a16:creationId xmlns:a16="http://schemas.microsoft.com/office/drawing/2014/main" id="{0EAEE550-77F7-4641-BF69-056EB13CAF6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84" name="Text Box 5">
          <a:extLst>
            <a:ext uri="{FF2B5EF4-FFF2-40B4-BE49-F238E27FC236}">
              <a16:creationId xmlns:a16="http://schemas.microsoft.com/office/drawing/2014/main" id="{F408AA33-3961-4941-897C-06DE143F574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5" name="Text Box 5">
          <a:extLst>
            <a:ext uri="{FF2B5EF4-FFF2-40B4-BE49-F238E27FC236}">
              <a16:creationId xmlns:a16="http://schemas.microsoft.com/office/drawing/2014/main" id="{794E8218-D3D9-45D8-913A-8222326060E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6" name="Text Box 5">
          <a:extLst>
            <a:ext uri="{FF2B5EF4-FFF2-40B4-BE49-F238E27FC236}">
              <a16:creationId xmlns:a16="http://schemas.microsoft.com/office/drawing/2014/main" id="{18CF0DA9-C056-485D-AEF2-6DF00255453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87" name="Text Box 5">
          <a:extLst>
            <a:ext uri="{FF2B5EF4-FFF2-40B4-BE49-F238E27FC236}">
              <a16:creationId xmlns:a16="http://schemas.microsoft.com/office/drawing/2014/main" id="{195B5831-6B1C-4439-B1F9-21E391D19B8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88" name="Text Box 5">
          <a:extLst>
            <a:ext uri="{FF2B5EF4-FFF2-40B4-BE49-F238E27FC236}">
              <a16:creationId xmlns:a16="http://schemas.microsoft.com/office/drawing/2014/main" id="{FFF2EBDB-F504-4BF6-9F43-52D8C807172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89" name="Text Box 5">
          <a:extLst>
            <a:ext uri="{FF2B5EF4-FFF2-40B4-BE49-F238E27FC236}">
              <a16:creationId xmlns:a16="http://schemas.microsoft.com/office/drawing/2014/main" id="{74E1B275-6727-4619-A331-8E6BF6BB138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0" name="Text Box 5">
          <a:extLst>
            <a:ext uri="{FF2B5EF4-FFF2-40B4-BE49-F238E27FC236}">
              <a16:creationId xmlns:a16="http://schemas.microsoft.com/office/drawing/2014/main" id="{357B8541-9A9E-4EC2-B3BB-70F867E006B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91" name="Text Box 5">
          <a:extLst>
            <a:ext uri="{FF2B5EF4-FFF2-40B4-BE49-F238E27FC236}">
              <a16:creationId xmlns:a16="http://schemas.microsoft.com/office/drawing/2014/main" id="{3DE99FF9-F88E-4F45-A3B1-68A793554CE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2" name="Text Box 5">
          <a:extLst>
            <a:ext uri="{FF2B5EF4-FFF2-40B4-BE49-F238E27FC236}">
              <a16:creationId xmlns:a16="http://schemas.microsoft.com/office/drawing/2014/main" id="{E84DAA8D-0D98-4116-97D5-C408AE71FCE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1893" name="Text Box 5">
          <a:extLst>
            <a:ext uri="{FF2B5EF4-FFF2-40B4-BE49-F238E27FC236}">
              <a16:creationId xmlns:a16="http://schemas.microsoft.com/office/drawing/2014/main" id="{A9F67AE2-E47F-4E64-A0C4-7498737AF8C8}"/>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4" name="Text Box 5">
          <a:extLst>
            <a:ext uri="{FF2B5EF4-FFF2-40B4-BE49-F238E27FC236}">
              <a16:creationId xmlns:a16="http://schemas.microsoft.com/office/drawing/2014/main" id="{F4CA2657-D037-48B7-8DA5-E0A43F2A984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5" name="Text Box 5">
          <a:extLst>
            <a:ext uri="{FF2B5EF4-FFF2-40B4-BE49-F238E27FC236}">
              <a16:creationId xmlns:a16="http://schemas.microsoft.com/office/drawing/2014/main" id="{858B3042-37F7-439C-80D3-8FB7881DC9F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896" name="Text Box 5">
          <a:extLst>
            <a:ext uri="{FF2B5EF4-FFF2-40B4-BE49-F238E27FC236}">
              <a16:creationId xmlns:a16="http://schemas.microsoft.com/office/drawing/2014/main" id="{215F2D19-C47F-4A78-A3F6-F47DFED8B19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897" name="Text Box 5">
          <a:extLst>
            <a:ext uri="{FF2B5EF4-FFF2-40B4-BE49-F238E27FC236}">
              <a16:creationId xmlns:a16="http://schemas.microsoft.com/office/drawing/2014/main" id="{3C80C672-5B26-472F-84E3-5D2E4D1C990E}"/>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8" name="Text Box 5">
          <a:extLst>
            <a:ext uri="{FF2B5EF4-FFF2-40B4-BE49-F238E27FC236}">
              <a16:creationId xmlns:a16="http://schemas.microsoft.com/office/drawing/2014/main" id="{BEFEAFEB-361B-4760-BB04-38B9D005EF7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1899" name="Text Box 5">
          <a:extLst>
            <a:ext uri="{FF2B5EF4-FFF2-40B4-BE49-F238E27FC236}">
              <a16:creationId xmlns:a16="http://schemas.microsoft.com/office/drawing/2014/main" id="{150B822B-FB03-406B-8C72-9258F50ECF1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1900" name="Text Box 5">
          <a:extLst>
            <a:ext uri="{FF2B5EF4-FFF2-40B4-BE49-F238E27FC236}">
              <a16:creationId xmlns:a16="http://schemas.microsoft.com/office/drawing/2014/main" id="{28EE551E-A555-4793-98FE-B4EA1862150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1901" name="Text Box 5">
          <a:extLst>
            <a:ext uri="{FF2B5EF4-FFF2-40B4-BE49-F238E27FC236}">
              <a16:creationId xmlns:a16="http://schemas.microsoft.com/office/drawing/2014/main" id="{79942E0D-C708-4657-B72B-618ABB33D44F}"/>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02" name="Text Box 5">
          <a:extLst>
            <a:ext uri="{FF2B5EF4-FFF2-40B4-BE49-F238E27FC236}">
              <a16:creationId xmlns:a16="http://schemas.microsoft.com/office/drawing/2014/main" id="{94018C5E-34E8-4E7A-808B-52509C6ED906}"/>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03" name="Text Box 5">
          <a:extLst>
            <a:ext uri="{FF2B5EF4-FFF2-40B4-BE49-F238E27FC236}">
              <a16:creationId xmlns:a16="http://schemas.microsoft.com/office/drawing/2014/main" id="{C55CF568-96AC-4596-AFE6-5415C926149F}"/>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04" name="Text Box 5">
          <a:extLst>
            <a:ext uri="{FF2B5EF4-FFF2-40B4-BE49-F238E27FC236}">
              <a16:creationId xmlns:a16="http://schemas.microsoft.com/office/drawing/2014/main" id="{E21A630B-446E-4BC9-B41F-8C81F128D362}"/>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05" name="Text Box 5">
          <a:extLst>
            <a:ext uri="{FF2B5EF4-FFF2-40B4-BE49-F238E27FC236}">
              <a16:creationId xmlns:a16="http://schemas.microsoft.com/office/drawing/2014/main" id="{B5C695BD-8689-42E9-A319-460C5C0A15B2}"/>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06" name="Text Box 5">
          <a:extLst>
            <a:ext uri="{FF2B5EF4-FFF2-40B4-BE49-F238E27FC236}">
              <a16:creationId xmlns:a16="http://schemas.microsoft.com/office/drawing/2014/main" id="{E1488681-CF6B-47E1-A811-B7FD9CF25576}"/>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07" name="Text Box 5">
          <a:extLst>
            <a:ext uri="{FF2B5EF4-FFF2-40B4-BE49-F238E27FC236}">
              <a16:creationId xmlns:a16="http://schemas.microsoft.com/office/drawing/2014/main" id="{B1D732C9-C661-42CC-AAD1-7E4D75C6D4B7}"/>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08" name="Text Box 5">
          <a:extLst>
            <a:ext uri="{FF2B5EF4-FFF2-40B4-BE49-F238E27FC236}">
              <a16:creationId xmlns:a16="http://schemas.microsoft.com/office/drawing/2014/main" id="{40ABBB6A-BB9F-466F-A36A-9BB0C535F079}"/>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09" name="Text Box 5">
          <a:extLst>
            <a:ext uri="{FF2B5EF4-FFF2-40B4-BE49-F238E27FC236}">
              <a16:creationId xmlns:a16="http://schemas.microsoft.com/office/drawing/2014/main" id="{1EF943EF-0427-4ED0-AB44-7470531E2848}"/>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0" name="Text Box 5">
          <a:extLst>
            <a:ext uri="{FF2B5EF4-FFF2-40B4-BE49-F238E27FC236}">
              <a16:creationId xmlns:a16="http://schemas.microsoft.com/office/drawing/2014/main" id="{2ED20BA4-F3A7-4F55-B3B5-305310702C2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1" name="Text Box 5">
          <a:extLst>
            <a:ext uri="{FF2B5EF4-FFF2-40B4-BE49-F238E27FC236}">
              <a16:creationId xmlns:a16="http://schemas.microsoft.com/office/drawing/2014/main" id="{96CB8829-3CA4-4C2A-9767-1A900FFB8610}"/>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12" name="Text Box 5">
          <a:extLst>
            <a:ext uri="{FF2B5EF4-FFF2-40B4-BE49-F238E27FC236}">
              <a16:creationId xmlns:a16="http://schemas.microsoft.com/office/drawing/2014/main" id="{59C5B302-EC43-4723-96AF-7F7DE1924B94}"/>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13" name="Text Box 5">
          <a:extLst>
            <a:ext uri="{FF2B5EF4-FFF2-40B4-BE49-F238E27FC236}">
              <a16:creationId xmlns:a16="http://schemas.microsoft.com/office/drawing/2014/main" id="{55411E8B-178C-4C38-88C2-FC915B748825}"/>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4" name="Text Box 5">
          <a:extLst>
            <a:ext uri="{FF2B5EF4-FFF2-40B4-BE49-F238E27FC236}">
              <a16:creationId xmlns:a16="http://schemas.microsoft.com/office/drawing/2014/main" id="{4A58D161-B1B5-4924-BB4F-4AA63B95C796}"/>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5" name="Text Box 5">
          <a:extLst>
            <a:ext uri="{FF2B5EF4-FFF2-40B4-BE49-F238E27FC236}">
              <a16:creationId xmlns:a16="http://schemas.microsoft.com/office/drawing/2014/main" id="{38C644F7-1674-4FEB-80A6-23135FDD818B}"/>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16" name="Text Box 5">
          <a:extLst>
            <a:ext uri="{FF2B5EF4-FFF2-40B4-BE49-F238E27FC236}">
              <a16:creationId xmlns:a16="http://schemas.microsoft.com/office/drawing/2014/main" id="{5BDCEC33-FE6A-4840-98C1-E627A0C6A6C8}"/>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17" name="Text Box 5">
          <a:extLst>
            <a:ext uri="{FF2B5EF4-FFF2-40B4-BE49-F238E27FC236}">
              <a16:creationId xmlns:a16="http://schemas.microsoft.com/office/drawing/2014/main" id="{B47510C9-8F40-48D0-9AEA-C67622220512}"/>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8" name="Text Box 5">
          <a:extLst>
            <a:ext uri="{FF2B5EF4-FFF2-40B4-BE49-F238E27FC236}">
              <a16:creationId xmlns:a16="http://schemas.microsoft.com/office/drawing/2014/main" id="{ED779EE3-5859-450B-9D09-8F895EA2C7DF}"/>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19" name="Text Box 5">
          <a:extLst>
            <a:ext uri="{FF2B5EF4-FFF2-40B4-BE49-F238E27FC236}">
              <a16:creationId xmlns:a16="http://schemas.microsoft.com/office/drawing/2014/main" id="{B7C0FEF1-B8EB-490D-87EC-5A555A6D0915}"/>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20" name="Text Box 5">
          <a:extLst>
            <a:ext uri="{FF2B5EF4-FFF2-40B4-BE49-F238E27FC236}">
              <a16:creationId xmlns:a16="http://schemas.microsoft.com/office/drawing/2014/main" id="{E6B525E4-BAB4-4E5B-A4B2-DFFD8671A5BE}"/>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21" name="Text Box 5">
          <a:extLst>
            <a:ext uri="{FF2B5EF4-FFF2-40B4-BE49-F238E27FC236}">
              <a16:creationId xmlns:a16="http://schemas.microsoft.com/office/drawing/2014/main" id="{32C4FF1F-7590-4099-9197-2EFCF0C0899D}"/>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22" name="Text Box 5">
          <a:extLst>
            <a:ext uri="{FF2B5EF4-FFF2-40B4-BE49-F238E27FC236}">
              <a16:creationId xmlns:a16="http://schemas.microsoft.com/office/drawing/2014/main" id="{53CA7C4F-3CEF-4549-9AA8-D90155E5463E}"/>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23" name="Text Box 5">
          <a:extLst>
            <a:ext uri="{FF2B5EF4-FFF2-40B4-BE49-F238E27FC236}">
              <a16:creationId xmlns:a16="http://schemas.microsoft.com/office/drawing/2014/main" id="{3844B7CE-B3F9-41D4-92A9-60472B0EF8CD}"/>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24" name="Text Box 5">
          <a:extLst>
            <a:ext uri="{FF2B5EF4-FFF2-40B4-BE49-F238E27FC236}">
              <a16:creationId xmlns:a16="http://schemas.microsoft.com/office/drawing/2014/main" id="{4F8FEA5B-63FA-455E-A2E3-E70F30B1F06B}"/>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25" name="Text Box 5">
          <a:extLst>
            <a:ext uri="{FF2B5EF4-FFF2-40B4-BE49-F238E27FC236}">
              <a16:creationId xmlns:a16="http://schemas.microsoft.com/office/drawing/2014/main" id="{FB51B629-E725-49CD-9A53-137EBC69D50A}"/>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26" name="Text Box 5">
          <a:extLst>
            <a:ext uri="{FF2B5EF4-FFF2-40B4-BE49-F238E27FC236}">
              <a16:creationId xmlns:a16="http://schemas.microsoft.com/office/drawing/2014/main" id="{FE96B6D9-F136-4E29-B5D1-31719C40FC2F}"/>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27" name="Text Box 5">
          <a:extLst>
            <a:ext uri="{FF2B5EF4-FFF2-40B4-BE49-F238E27FC236}">
              <a16:creationId xmlns:a16="http://schemas.microsoft.com/office/drawing/2014/main" id="{544EFDF5-88EC-4B6E-A245-D2B9ED10C1FE}"/>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28" name="Text Box 5">
          <a:extLst>
            <a:ext uri="{FF2B5EF4-FFF2-40B4-BE49-F238E27FC236}">
              <a16:creationId xmlns:a16="http://schemas.microsoft.com/office/drawing/2014/main" id="{DDBD4DED-20BB-4EE6-B6D9-1A2B6200F59E}"/>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29" name="Text Box 5">
          <a:extLst>
            <a:ext uri="{FF2B5EF4-FFF2-40B4-BE49-F238E27FC236}">
              <a16:creationId xmlns:a16="http://schemas.microsoft.com/office/drawing/2014/main" id="{2F1F8F44-4E92-420E-BD3C-81B508D76718}"/>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0" name="Text Box 5">
          <a:extLst>
            <a:ext uri="{FF2B5EF4-FFF2-40B4-BE49-F238E27FC236}">
              <a16:creationId xmlns:a16="http://schemas.microsoft.com/office/drawing/2014/main" id="{BBEA1D0B-A104-4D85-96C2-AB5B6FC95D97}"/>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1" name="Text Box 5">
          <a:extLst>
            <a:ext uri="{FF2B5EF4-FFF2-40B4-BE49-F238E27FC236}">
              <a16:creationId xmlns:a16="http://schemas.microsoft.com/office/drawing/2014/main" id="{1D0E2F5C-8E6A-4888-8255-74DFFAD9785B}"/>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32" name="Text Box 5">
          <a:extLst>
            <a:ext uri="{FF2B5EF4-FFF2-40B4-BE49-F238E27FC236}">
              <a16:creationId xmlns:a16="http://schemas.microsoft.com/office/drawing/2014/main" id="{2DAA36F9-F8EA-4525-ABB8-4C90F2EDF5F8}"/>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33" name="Text Box 5">
          <a:extLst>
            <a:ext uri="{FF2B5EF4-FFF2-40B4-BE49-F238E27FC236}">
              <a16:creationId xmlns:a16="http://schemas.microsoft.com/office/drawing/2014/main" id="{B551EE9C-EB1C-4C6F-AAC0-35BB68401EF9}"/>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4" name="Text Box 5">
          <a:extLst>
            <a:ext uri="{FF2B5EF4-FFF2-40B4-BE49-F238E27FC236}">
              <a16:creationId xmlns:a16="http://schemas.microsoft.com/office/drawing/2014/main" id="{212E51B2-40BF-4D2E-967F-209F78B98D75}"/>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5" name="Text Box 5">
          <a:extLst>
            <a:ext uri="{FF2B5EF4-FFF2-40B4-BE49-F238E27FC236}">
              <a16:creationId xmlns:a16="http://schemas.microsoft.com/office/drawing/2014/main" id="{6EAAE5E5-C048-41B9-9589-44B19A2893EA}"/>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36" name="Text Box 5">
          <a:extLst>
            <a:ext uri="{FF2B5EF4-FFF2-40B4-BE49-F238E27FC236}">
              <a16:creationId xmlns:a16="http://schemas.microsoft.com/office/drawing/2014/main" id="{67D83CE7-B327-479C-BC8A-0CB554C08982}"/>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37" name="Text Box 5">
          <a:extLst>
            <a:ext uri="{FF2B5EF4-FFF2-40B4-BE49-F238E27FC236}">
              <a16:creationId xmlns:a16="http://schemas.microsoft.com/office/drawing/2014/main" id="{ED7A226D-EDE1-460C-A3D9-24B9DA935A2A}"/>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8" name="Text Box 5">
          <a:extLst>
            <a:ext uri="{FF2B5EF4-FFF2-40B4-BE49-F238E27FC236}">
              <a16:creationId xmlns:a16="http://schemas.microsoft.com/office/drawing/2014/main" id="{1D0D6B28-CD1C-49F3-8CE3-BB5F8CEE800B}"/>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39" name="Text Box 5">
          <a:extLst>
            <a:ext uri="{FF2B5EF4-FFF2-40B4-BE49-F238E27FC236}">
              <a16:creationId xmlns:a16="http://schemas.microsoft.com/office/drawing/2014/main" id="{9660E4A4-4F2B-48D2-B80A-572825171A6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40" name="Text Box 5">
          <a:extLst>
            <a:ext uri="{FF2B5EF4-FFF2-40B4-BE49-F238E27FC236}">
              <a16:creationId xmlns:a16="http://schemas.microsoft.com/office/drawing/2014/main" id="{5807ED18-AC50-4F40-A9EE-35E638A83E3C}"/>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41" name="Text Box 5">
          <a:extLst>
            <a:ext uri="{FF2B5EF4-FFF2-40B4-BE49-F238E27FC236}">
              <a16:creationId xmlns:a16="http://schemas.microsoft.com/office/drawing/2014/main" id="{D07D95AD-FC96-4A03-86D4-99720D74016F}"/>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42" name="Text Box 5">
          <a:extLst>
            <a:ext uri="{FF2B5EF4-FFF2-40B4-BE49-F238E27FC236}">
              <a16:creationId xmlns:a16="http://schemas.microsoft.com/office/drawing/2014/main" id="{53B81623-41FF-42B7-A7B6-372936E2B8E3}"/>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43" name="Text Box 5">
          <a:extLst>
            <a:ext uri="{FF2B5EF4-FFF2-40B4-BE49-F238E27FC236}">
              <a16:creationId xmlns:a16="http://schemas.microsoft.com/office/drawing/2014/main" id="{CC889B3B-18E7-4D39-938E-9D5B96841CA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44" name="Text Box 5">
          <a:extLst>
            <a:ext uri="{FF2B5EF4-FFF2-40B4-BE49-F238E27FC236}">
              <a16:creationId xmlns:a16="http://schemas.microsoft.com/office/drawing/2014/main" id="{38BED655-EDBA-4A0C-891C-D03402BE4612}"/>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45" name="Text Box 5">
          <a:extLst>
            <a:ext uri="{FF2B5EF4-FFF2-40B4-BE49-F238E27FC236}">
              <a16:creationId xmlns:a16="http://schemas.microsoft.com/office/drawing/2014/main" id="{9821EBB4-917A-464A-9A09-F3CF8E213361}"/>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46" name="Text Box 5">
          <a:extLst>
            <a:ext uri="{FF2B5EF4-FFF2-40B4-BE49-F238E27FC236}">
              <a16:creationId xmlns:a16="http://schemas.microsoft.com/office/drawing/2014/main" id="{76765EEB-FD17-455E-A323-266B455C41BC}"/>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2035"/>
    <xdr:sp macro="" textlink="">
      <xdr:nvSpPr>
        <xdr:cNvPr id="1947" name="Text Box 5">
          <a:extLst>
            <a:ext uri="{FF2B5EF4-FFF2-40B4-BE49-F238E27FC236}">
              <a16:creationId xmlns:a16="http://schemas.microsoft.com/office/drawing/2014/main" id="{EF97BA1B-22D5-4A2F-AA7F-D969931F3D97}"/>
            </a:ext>
          </a:extLst>
        </xdr:cNvPr>
        <xdr:cNvSpPr txBox="1">
          <a:spLocks noChangeArrowheads="1"/>
        </xdr:cNvSpPr>
      </xdr:nvSpPr>
      <xdr:spPr bwMode="auto">
        <a:xfrm>
          <a:off x="1085850" y="38071425"/>
          <a:ext cx="70485" cy="212035"/>
        </a:xfrm>
        <a:prstGeom prst="rect">
          <a:avLst/>
        </a:prstGeom>
        <a:noFill/>
        <a:ln w="9525">
          <a:noFill/>
          <a:miter lim="800000"/>
          <a:headEnd/>
          <a:tailEnd/>
        </a:ln>
      </xdr:spPr>
    </xdr:sp>
    <xdr:clientData/>
  </xdr:oneCellAnchor>
  <xdr:oneCellAnchor>
    <xdr:from>
      <xdr:col>6</xdr:col>
      <xdr:colOff>0</xdr:colOff>
      <xdr:row>65</xdr:row>
      <xdr:rowOff>0</xdr:rowOff>
    </xdr:from>
    <xdr:ext cx="70485" cy="214152"/>
    <xdr:sp macro="" textlink="">
      <xdr:nvSpPr>
        <xdr:cNvPr id="1948" name="Text Box 5">
          <a:extLst>
            <a:ext uri="{FF2B5EF4-FFF2-40B4-BE49-F238E27FC236}">
              <a16:creationId xmlns:a16="http://schemas.microsoft.com/office/drawing/2014/main" id="{0EFA7F13-86E5-4024-8CAB-9E7E50D7C9BB}"/>
            </a:ext>
          </a:extLst>
        </xdr:cNvPr>
        <xdr:cNvSpPr txBox="1">
          <a:spLocks noChangeArrowheads="1"/>
        </xdr:cNvSpPr>
      </xdr:nvSpPr>
      <xdr:spPr bwMode="auto">
        <a:xfrm>
          <a:off x="1085850" y="38071425"/>
          <a:ext cx="70485" cy="214152"/>
        </a:xfrm>
        <a:prstGeom prst="rect">
          <a:avLst/>
        </a:prstGeom>
        <a:noFill/>
        <a:ln w="9525">
          <a:noFill/>
          <a:miter lim="800000"/>
          <a:headEnd/>
          <a:tailEnd/>
        </a:ln>
      </xdr:spPr>
    </xdr:sp>
    <xdr:clientData/>
  </xdr:oneCellAnchor>
  <xdr:oneCellAnchor>
    <xdr:from>
      <xdr:col>6</xdr:col>
      <xdr:colOff>0</xdr:colOff>
      <xdr:row>65</xdr:row>
      <xdr:rowOff>0</xdr:rowOff>
    </xdr:from>
    <xdr:ext cx="66675" cy="212035"/>
    <xdr:sp macro="" textlink="">
      <xdr:nvSpPr>
        <xdr:cNvPr id="1949" name="Text Box 5">
          <a:extLst>
            <a:ext uri="{FF2B5EF4-FFF2-40B4-BE49-F238E27FC236}">
              <a16:creationId xmlns:a16="http://schemas.microsoft.com/office/drawing/2014/main" id="{B43CE2FD-8E25-4315-83D8-296EFF74AFAF}"/>
            </a:ext>
          </a:extLst>
        </xdr:cNvPr>
        <xdr:cNvSpPr txBox="1">
          <a:spLocks noChangeArrowheads="1"/>
        </xdr:cNvSpPr>
      </xdr:nvSpPr>
      <xdr:spPr bwMode="auto">
        <a:xfrm>
          <a:off x="1085850" y="38071425"/>
          <a:ext cx="66675" cy="212035"/>
        </a:xfrm>
        <a:prstGeom prst="rect">
          <a:avLst/>
        </a:prstGeom>
        <a:noFill/>
        <a:ln w="9525">
          <a:noFill/>
          <a:miter lim="800000"/>
          <a:headEnd/>
          <a:tailEnd/>
        </a:ln>
      </xdr:spPr>
    </xdr:sp>
    <xdr:clientData/>
  </xdr:oneCellAnchor>
  <xdr:oneCellAnchor>
    <xdr:from>
      <xdr:col>19</xdr:col>
      <xdr:colOff>66675</xdr:colOff>
      <xdr:row>65</xdr:row>
      <xdr:rowOff>0</xdr:rowOff>
    </xdr:from>
    <xdr:ext cx="68580" cy="201508"/>
    <xdr:sp macro="" textlink="">
      <xdr:nvSpPr>
        <xdr:cNvPr id="1950" name="Text Box 5">
          <a:extLst>
            <a:ext uri="{FF2B5EF4-FFF2-40B4-BE49-F238E27FC236}">
              <a16:creationId xmlns:a16="http://schemas.microsoft.com/office/drawing/2014/main" id="{D85432EC-BE90-4A63-B0A3-DF9B90EBCDB4}"/>
            </a:ext>
          </a:extLst>
        </xdr:cNvPr>
        <xdr:cNvSpPr txBox="1">
          <a:spLocks noChangeArrowheads="1"/>
        </xdr:cNvSpPr>
      </xdr:nvSpPr>
      <xdr:spPr bwMode="auto">
        <a:xfrm>
          <a:off x="3540125" y="38071425"/>
          <a:ext cx="68580" cy="201508"/>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951" name="Text Box 5">
          <a:extLst>
            <a:ext uri="{FF2B5EF4-FFF2-40B4-BE49-F238E27FC236}">
              <a16:creationId xmlns:a16="http://schemas.microsoft.com/office/drawing/2014/main" id="{90EB4229-2052-4BFD-AE23-0EF2B099DB68}"/>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952" name="Text Box 5">
          <a:extLst>
            <a:ext uri="{FF2B5EF4-FFF2-40B4-BE49-F238E27FC236}">
              <a16:creationId xmlns:a16="http://schemas.microsoft.com/office/drawing/2014/main" id="{CD3EE749-D67D-4855-B90C-FD48154CB0D5}"/>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4152"/>
    <xdr:sp macro="" textlink="">
      <xdr:nvSpPr>
        <xdr:cNvPr id="1953" name="Text Box 5">
          <a:extLst>
            <a:ext uri="{FF2B5EF4-FFF2-40B4-BE49-F238E27FC236}">
              <a16:creationId xmlns:a16="http://schemas.microsoft.com/office/drawing/2014/main" id="{B980A99A-A5B8-42E0-8958-BA7ABCB97252}"/>
            </a:ext>
          </a:extLst>
        </xdr:cNvPr>
        <xdr:cNvSpPr txBox="1">
          <a:spLocks noChangeArrowheads="1"/>
        </xdr:cNvSpPr>
      </xdr:nvSpPr>
      <xdr:spPr bwMode="auto">
        <a:xfrm>
          <a:off x="3657600" y="38071425"/>
          <a:ext cx="70485" cy="214152"/>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954" name="Text Box 5">
          <a:extLst>
            <a:ext uri="{FF2B5EF4-FFF2-40B4-BE49-F238E27FC236}">
              <a16:creationId xmlns:a16="http://schemas.microsoft.com/office/drawing/2014/main" id="{401E79AA-D725-4AAB-9EA0-0E8CA52FE48F}"/>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20</xdr:col>
      <xdr:colOff>0</xdr:colOff>
      <xdr:row>65</xdr:row>
      <xdr:rowOff>0</xdr:rowOff>
    </xdr:from>
    <xdr:ext cx="70485" cy="212035"/>
    <xdr:sp macro="" textlink="">
      <xdr:nvSpPr>
        <xdr:cNvPr id="1955" name="Text Box 5">
          <a:extLst>
            <a:ext uri="{FF2B5EF4-FFF2-40B4-BE49-F238E27FC236}">
              <a16:creationId xmlns:a16="http://schemas.microsoft.com/office/drawing/2014/main" id="{2A7F8C19-006B-43FA-B4D1-3765ACB48ADD}"/>
            </a:ext>
          </a:extLst>
        </xdr:cNvPr>
        <xdr:cNvSpPr txBox="1">
          <a:spLocks noChangeArrowheads="1"/>
        </xdr:cNvSpPr>
      </xdr:nvSpPr>
      <xdr:spPr bwMode="auto">
        <a:xfrm>
          <a:off x="3657600" y="38071425"/>
          <a:ext cx="70485" cy="212035"/>
        </a:xfrm>
        <a:prstGeom prst="rect">
          <a:avLst/>
        </a:prstGeom>
        <a:noFill/>
        <a:ln w="9525">
          <a:noFill/>
          <a:miter lim="800000"/>
          <a:headEnd/>
          <a:tailEnd/>
        </a:ln>
      </xdr:spPr>
    </xdr:sp>
    <xdr:clientData/>
  </xdr:oneCellAnchor>
  <xdr:oneCellAnchor>
    <xdr:from>
      <xdr:col>19</xdr:col>
      <xdr:colOff>66675</xdr:colOff>
      <xdr:row>65</xdr:row>
      <xdr:rowOff>0</xdr:rowOff>
    </xdr:from>
    <xdr:ext cx="76200" cy="200026"/>
    <xdr:sp macro="" textlink="">
      <xdr:nvSpPr>
        <xdr:cNvPr id="1956" name="Text Box 5">
          <a:extLst>
            <a:ext uri="{FF2B5EF4-FFF2-40B4-BE49-F238E27FC236}">
              <a16:creationId xmlns:a16="http://schemas.microsoft.com/office/drawing/2014/main" id="{6C076278-82E9-4703-96C4-E509A4B84227}"/>
            </a:ext>
          </a:extLst>
        </xdr:cNvPr>
        <xdr:cNvSpPr txBox="1">
          <a:spLocks noChangeArrowheads="1"/>
        </xdr:cNvSpPr>
      </xdr:nvSpPr>
      <xdr:spPr bwMode="auto">
        <a:xfrm>
          <a:off x="3540125" y="38071425"/>
          <a:ext cx="76200" cy="200026"/>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957" name="Text Box 5">
          <a:extLst>
            <a:ext uri="{FF2B5EF4-FFF2-40B4-BE49-F238E27FC236}">
              <a16:creationId xmlns:a16="http://schemas.microsoft.com/office/drawing/2014/main" id="{4C1358A9-52A7-4411-97BB-323B5B8051E9}"/>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958" name="Text Box 5">
          <a:extLst>
            <a:ext uri="{FF2B5EF4-FFF2-40B4-BE49-F238E27FC236}">
              <a16:creationId xmlns:a16="http://schemas.microsoft.com/office/drawing/2014/main" id="{A1B3D8BF-34B3-4BCF-BED3-47C3F778D5ED}"/>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1959" name="Text Box 5">
          <a:extLst>
            <a:ext uri="{FF2B5EF4-FFF2-40B4-BE49-F238E27FC236}">
              <a16:creationId xmlns:a16="http://schemas.microsoft.com/office/drawing/2014/main" id="{B6905183-239B-4F88-A2C4-E32C8FE479FD}"/>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960" name="Text Box 5">
          <a:extLst>
            <a:ext uri="{FF2B5EF4-FFF2-40B4-BE49-F238E27FC236}">
              <a16:creationId xmlns:a16="http://schemas.microsoft.com/office/drawing/2014/main" id="{B4B8CAC8-51C6-4B09-92D7-64F892DECAC0}"/>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1961" name="Text Box 5">
          <a:extLst>
            <a:ext uri="{FF2B5EF4-FFF2-40B4-BE49-F238E27FC236}">
              <a16:creationId xmlns:a16="http://schemas.microsoft.com/office/drawing/2014/main" id="{324E05EA-1AE9-4D3A-96FD-6B47F33D5FA2}"/>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1962" name="Text Box 5">
          <a:extLst>
            <a:ext uri="{FF2B5EF4-FFF2-40B4-BE49-F238E27FC236}">
              <a16:creationId xmlns:a16="http://schemas.microsoft.com/office/drawing/2014/main" id="{8B44D659-FC9B-4679-A426-FAD794632A74}"/>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3" name="Text Box 5">
          <a:extLst>
            <a:ext uri="{FF2B5EF4-FFF2-40B4-BE49-F238E27FC236}">
              <a16:creationId xmlns:a16="http://schemas.microsoft.com/office/drawing/2014/main" id="{44321BEC-2D4D-4D99-8C1F-375366EF75F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4" name="Text Box 5">
          <a:extLst>
            <a:ext uri="{FF2B5EF4-FFF2-40B4-BE49-F238E27FC236}">
              <a16:creationId xmlns:a16="http://schemas.microsoft.com/office/drawing/2014/main" id="{599CE8B2-DF61-433E-8FBD-BC4B48CE1B5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65" name="Text Box 5">
          <a:extLst>
            <a:ext uri="{FF2B5EF4-FFF2-40B4-BE49-F238E27FC236}">
              <a16:creationId xmlns:a16="http://schemas.microsoft.com/office/drawing/2014/main" id="{A51FC46F-48C1-4515-8B3D-A20F0506FD23}"/>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6" name="Text Box 5">
          <a:extLst>
            <a:ext uri="{FF2B5EF4-FFF2-40B4-BE49-F238E27FC236}">
              <a16:creationId xmlns:a16="http://schemas.microsoft.com/office/drawing/2014/main" id="{DB425DD6-BDE3-48C7-911C-67D835B103A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7" name="Text Box 5">
          <a:extLst>
            <a:ext uri="{FF2B5EF4-FFF2-40B4-BE49-F238E27FC236}">
              <a16:creationId xmlns:a16="http://schemas.microsoft.com/office/drawing/2014/main" id="{083AAEDF-6145-4C87-95BA-84030D6BB9C6}"/>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8" name="Text Box 5">
          <a:extLst>
            <a:ext uri="{FF2B5EF4-FFF2-40B4-BE49-F238E27FC236}">
              <a16:creationId xmlns:a16="http://schemas.microsoft.com/office/drawing/2014/main" id="{CCFAE2C0-5CAC-4A78-8D71-A61A6B883517}"/>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69" name="Text Box 5">
          <a:extLst>
            <a:ext uri="{FF2B5EF4-FFF2-40B4-BE49-F238E27FC236}">
              <a16:creationId xmlns:a16="http://schemas.microsoft.com/office/drawing/2014/main" id="{9C177C60-7753-46CA-8BBE-9FB9CF8FAFC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70" name="Text Box 5">
          <a:extLst>
            <a:ext uri="{FF2B5EF4-FFF2-40B4-BE49-F238E27FC236}">
              <a16:creationId xmlns:a16="http://schemas.microsoft.com/office/drawing/2014/main" id="{AEA91B62-80DD-4BDD-BD6F-EA14579FABB5}"/>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1971" name="Text Box 5">
          <a:extLst>
            <a:ext uri="{FF2B5EF4-FFF2-40B4-BE49-F238E27FC236}">
              <a16:creationId xmlns:a16="http://schemas.microsoft.com/office/drawing/2014/main" id="{8E330664-7340-4B48-99E2-579BD0935E07}"/>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72" name="Text Box 5">
          <a:extLst>
            <a:ext uri="{FF2B5EF4-FFF2-40B4-BE49-F238E27FC236}">
              <a16:creationId xmlns:a16="http://schemas.microsoft.com/office/drawing/2014/main" id="{5015DCA0-B5E4-46B9-9370-664F9FD0452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73" name="Text Box 5">
          <a:extLst>
            <a:ext uri="{FF2B5EF4-FFF2-40B4-BE49-F238E27FC236}">
              <a16:creationId xmlns:a16="http://schemas.microsoft.com/office/drawing/2014/main" id="{EB0CE77E-02A7-4F46-9B6A-8FC56F6ADFA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74" name="Text Box 5">
          <a:extLst>
            <a:ext uri="{FF2B5EF4-FFF2-40B4-BE49-F238E27FC236}">
              <a16:creationId xmlns:a16="http://schemas.microsoft.com/office/drawing/2014/main" id="{8DFEFADC-EDF2-4D5F-B239-D0AA73789DA0}"/>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75" name="Text Box 5">
          <a:extLst>
            <a:ext uri="{FF2B5EF4-FFF2-40B4-BE49-F238E27FC236}">
              <a16:creationId xmlns:a16="http://schemas.microsoft.com/office/drawing/2014/main" id="{57E169DA-A802-4188-84E2-E3FADD510C2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76" name="Text Box 5">
          <a:extLst>
            <a:ext uri="{FF2B5EF4-FFF2-40B4-BE49-F238E27FC236}">
              <a16:creationId xmlns:a16="http://schemas.microsoft.com/office/drawing/2014/main" id="{050BD49E-45DB-448A-9630-37AC2F978918}"/>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1977" name="Text Box 5">
          <a:extLst>
            <a:ext uri="{FF2B5EF4-FFF2-40B4-BE49-F238E27FC236}">
              <a16:creationId xmlns:a16="http://schemas.microsoft.com/office/drawing/2014/main" id="{7BC0B6E9-8F8D-4047-807D-ECF5E54A24E6}"/>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1978" name="Text Box 5">
          <a:extLst>
            <a:ext uri="{FF2B5EF4-FFF2-40B4-BE49-F238E27FC236}">
              <a16:creationId xmlns:a16="http://schemas.microsoft.com/office/drawing/2014/main" id="{88ED7CF1-9047-4796-BB3F-55C1199EC4C2}"/>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79" name="Text Box 5">
          <a:extLst>
            <a:ext uri="{FF2B5EF4-FFF2-40B4-BE49-F238E27FC236}">
              <a16:creationId xmlns:a16="http://schemas.microsoft.com/office/drawing/2014/main" id="{FA29BE46-D647-45E2-8AF4-5ECD0AD0BD1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0" name="Text Box 5">
          <a:extLst>
            <a:ext uri="{FF2B5EF4-FFF2-40B4-BE49-F238E27FC236}">
              <a16:creationId xmlns:a16="http://schemas.microsoft.com/office/drawing/2014/main" id="{BF442D6E-0645-4D64-B01F-1ABDDBBE49E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81" name="Text Box 5">
          <a:extLst>
            <a:ext uri="{FF2B5EF4-FFF2-40B4-BE49-F238E27FC236}">
              <a16:creationId xmlns:a16="http://schemas.microsoft.com/office/drawing/2014/main" id="{34774FE3-E08D-46BA-B027-ED7E253021FB}"/>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2" name="Text Box 5">
          <a:extLst>
            <a:ext uri="{FF2B5EF4-FFF2-40B4-BE49-F238E27FC236}">
              <a16:creationId xmlns:a16="http://schemas.microsoft.com/office/drawing/2014/main" id="{A206B0E6-0276-476A-AB9D-BACF5877422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3" name="Text Box 5">
          <a:extLst>
            <a:ext uri="{FF2B5EF4-FFF2-40B4-BE49-F238E27FC236}">
              <a16:creationId xmlns:a16="http://schemas.microsoft.com/office/drawing/2014/main" id="{FEB57640-688D-4F93-96D8-5F5547150CA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4" name="Text Box 5">
          <a:extLst>
            <a:ext uri="{FF2B5EF4-FFF2-40B4-BE49-F238E27FC236}">
              <a16:creationId xmlns:a16="http://schemas.microsoft.com/office/drawing/2014/main" id="{C6AA0496-5450-42EA-A1FC-E3FDAC4A861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5" name="Text Box 5">
          <a:extLst>
            <a:ext uri="{FF2B5EF4-FFF2-40B4-BE49-F238E27FC236}">
              <a16:creationId xmlns:a16="http://schemas.microsoft.com/office/drawing/2014/main" id="{D9B63AA3-05AE-4294-98B2-237DA510BDE5}"/>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86" name="Text Box 5">
          <a:extLst>
            <a:ext uri="{FF2B5EF4-FFF2-40B4-BE49-F238E27FC236}">
              <a16:creationId xmlns:a16="http://schemas.microsoft.com/office/drawing/2014/main" id="{67A06F4D-6359-4070-BB16-9FF83D79A020}"/>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1987" name="Text Box 5">
          <a:extLst>
            <a:ext uri="{FF2B5EF4-FFF2-40B4-BE49-F238E27FC236}">
              <a16:creationId xmlns:a16="http://schemas.microsoft.com/office/drawing/2014/main" id="{A71A314D-16DB-46FF-A27A-55D868F8EA2D}"/>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8" name="Text Box 5">
          <a:extLst>
            <a:ext uri="{FF2B5EF4-FFF2-40B4-BE49-F238E27FC236}">
              <a16:creationId xmlns:a16="http://schemas.microsoft.com/office/drawing/2014/main" id="{0D3EE2FD-F94F-4176-B706-43F530D8C09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89" name="Text Box 5">
          <a:extLst>
            <a:ext uri="{FF2B5EF4-FFF2-40B4-BE49-F238E27FC236}">
              <a16:creationId xmlns:a16="http://schemas.microsoft.com/office/drawing/2014/main" id="{A497F64C-DF2C-4115-AB6A-D535518115F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90" name="Text Box 5">
          <a:extLst>
            <a:ext uri="{FF2B5EF4-FFF2-40B4-BE49-F238E27FC236}">
              <a16:creationId xmlns:a16="http://schemas.microsoft.com/office/drawing/2014/main" id="{B23BEF26-F991-4431-B45F-6F199D0C0CF9}"/>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1991" name="Text Box 5">
          <a:extLst>
            <a:ext uri="{FF2B5EF4-FFF2-40B4-BE49-F238E27FC236}">
              <a16:creationId xmlns:a16="http://schemas.microsoft.com/office/drawing/2014/main" id="{275B6E06-2F42-4515-8C77-034AFCE73356}"/>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92" name="Text Box 5">
          <a:extLst>
            <a:ext uri="{FF2B5EF4-FFF2-40B4-BE49-F238E27FC236}">
              <a16:creationId xmlns:a16="http://schemas.microsoft.com/office/drawing/2014/main" id="{88A49BC3-12E2-43E6-9419-A4E72D44579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93" name="Text Box 5">
          <a:extLst>
            <a:ext uri="{FF2B5EF4-FFF2-40B4-BE49-F238E27FC236}">
              <a16:creationId xmlns:a16="http://schemas.microsoft.com/office/drawing/2014/main" id="{65930FAE-1CE8-46E3-B4C5-11F0BA68E9E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94" name="Text Box 5">
          <a:extLst>
            <a:ext uri="{FF2B5EF4-FFF2-40B4-BE49-F238E27FC236}">
              <a16:creationId xmlns:a16="http://schemas.microsoft.com/office/drawing/2014/main" id="{B2042D38-D209-4282-8AD7-19AC021E9517}"/>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95" name="Text Box 5">
          <a:extLst>
            <a:ext uri="{FF2B5EF4-FFF2-40B4-BE49-F238E27FC236}">
              <a16:creationId xmlns:a16="http://schemas.microsoft.com/office/drawing/2014/main" id="{78E75557-3ED4-4038-9E7D-4AC99983BB2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1996" name="Text Box 5">
          <a:extLst>
            <a:ext uri="{FF2B5EF4-FFF2-40B4-BE49-F238E27FC236}">
              <a16:creationId xmlns:a16="http://schemas.microsoft.com/office/drawing/2014/main" id="{1BF2DF72-E12E-4CC7-A79A-77DA36A72FB5}"/>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97" name="Text Box 5">
          <a:extLst>
            <a:ext uri="{FF2B5EF4-FFF2-40B4-BE49-F238E27FC236}">
              <a16:creationId xmlns:a16="http://schemas.microsoft.com/office/drawing/2014/main" id="{9CCF8B27-50B3-4E28-9143-F4486251896A}"/>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1998" name="Text Box 5">
          <a:extLst>
            <a:ext uri="{FF2B5EF4-FFF2-40B4-BE49-F238E27FC236}">
              <a16:creationId xmlns:a16="http://schemas.microsoft.com/office/drawing/2014/main" id="{0A77A621-C862-4C8C-A16B-C807DE58262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1999" name="Text Box 5">
          <a:extLst>
            <a:ext uri="{FF2B5EF4-FFF2-40B4-BE49-F238E27FC236}">
              <a16:creationId xmlns:a16="http://schemas.microsoft.com/office/drawing/2014/main" id="{67BC1E3A-5168-4291-957C-4FD404028E1A}"/>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00" name="Text Box 5">
          <a:extLst>
            <a:ext uri="{FF2B5EF4-FFF2-40B4-BE49-F238E27FC236}">
              <a16:creationId xmlns:a16="http://schemas.microsoft.com/office/drawing/2014/main" id="{39DA5049-7B17-423E-88C1-B40E626B04B3}"/>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01" name="Text Box 5">
          <a:extLst>
            <a:ext uri="{FF2B5EF4-FFF2-40B4-BE49-F238E27FC236}">
              <a16:creationId xmlns:a16="http://schemas.microsoft.com/office/drawing/2014/main" id="{DA4336E3-B0C0-428A-9EAD-FE71E755E2F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02" name="Text Box 5">
          <a:extLst>
            <a:ext uri="{FF2B5EF4-FFF2-40B4-BE49-F238E27FC236}">
              <a16:creationId xmlns:a16="http://schemas.microsoft.com/office/drawing/2014/main" id="{48697E25-6991-47C0-A7EB-9FE19D3CEF5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03" name="Text Box 5">
          <a:extLst>
            <a:ext uri="{FF2B5EF4-FFF2-40B4-BE49-F238E27FC236}">
              <a16:creationId xmlns:a16="http://schemas.microsoft.com/office/drawing/2014/main" id="{322C3DAA-7C7B-4AB5-BEFC-0E0D73EEFBB1}"/>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04" name="Text Box 5">
          <a:extLst>
            <a:ext uri="{FF2B5EF4-FFF2-40B4-BE49-F238E27FC236}">
              <a16:creationId xmlns:a16="http://schemas.microsoft.com/office/drawing/2014/main" id="{52DEA13D-9B52-400F-805E-CA2C9C705155}"/>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05" name="Text Box 5">
          <a:extLst>
            <a:ext uri="{FF2B5EF4-FFF2-40B4-BE49-F238E27FC236}">
              <a16:creationId xmlns:a16="http://schemas.microsoft.com/office/drawing/2014/main" id="{66F3DCC4-A187-49B1-9CE9-48D340243E6A}"/>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06" name="Text Box 5">
          <a:extLst>
            <a:ext uri="{FF2B5EF4-FFF2-40B4-BE49-F238E27FC236}">
              <a16:creationId xmlns:a16="http://schemas.microsoft.com/office/drawing/2014/main" id="{62DAB6B7-C5B6-4C4B-954C-F54B89BB8AA7}"/>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2007" name="Text Box 5">
          <a:extLst>
            <a:ext uri="{FF2B5EF4-FFF2-40B4-BE49-F238E27FC236}">
              <a16:creationId xmlns:a16="http://schemas.microsoft.com/office/drawing/2014/main" id="{735F9AF0-27EA-4ABB-BFA1-37C0164357F0}"/>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08" name="Text Box 5">
          <a:extLst>
            <a:ext uri="{FF2B5EF4-FFF2-40B4-BE49-F238E27FC236}">
              <a16:creationId xmlns:a16="http://schemas.microsoft.com/office/drawing/2014/main" id="{7D515A46-24B5-48FA-9805-45E021018896}"/>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09" name="Text Box 5">
          <a:extLst>
            <a:ext uri="{FF2B5EF4-FFF2-40B4-BE49-F238E27FC236}">
              <a16:creationId xmlns:a16="http://schemas.microsoft.com/office/drawing/2014/main" id="{170CC78E-43E3-4085-85B3-DBDC0FA89AC2}"/>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010" name="Text Box 5">
          <a:extLst>
            <a:ext uri="{FF2B5EF4-FFF2-40B4-BE49-F238E27FC236}">
              <a16:creationId xmlns:a16="http://schemas.microsoft.com/office/drawing/2014/main" id="{6E883962-088C-4756-AE0A-E316F7F08188}"/>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1" name="Text Box 5">
          <a:extLst>
            <a:ext uri="{FF2B5EF4-FFF2-40B4-BE49-F238E27FC236}">
              <a16:creationId xmlns:a16="http://schemas.microsoft.com/office/drawing/2014/main" id="{F6EA7DCA-97C1-4264-8E46-CBFCA114618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2" name="Text Box 5">
          <a:extLst>
            <a:ext uri="{FF2B5EF4-FFF2-40B4-BE49-F238E27FC236}">
              <a16:creationId xmlns:a16="http://schemas.microsoft.com/office/drawing/2014/main" id="{62954B51-53A4-47E5-9CDF-4E952D810E1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13" name="Text Box 5">
          <a:extLst>
            <a:ext uri="{FF2B5EF4-FFF2-40B4-BE49-F238E27FC236}">
              <a16:creationId xmlns:a16="http://schemas.microsoft.com/office/drawing/2014/main" id="{DD5E6C23-FD6C-4D60-99BE-FF2079B6917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4" name="Text Box 5">
          <a:extLst>
            <a:ext uri="{FF2B5EF4-FFF2-40B4-BE49-F238E27FC236}">
              <a16:creationId xmlns:a16="http://schemas.microsoft.com/office/drawing/2014/main" id="{112CC383-7856-44D6-8004-C59663D3DB2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5" name="Text Box 5">
          <a:extLst>
            <a:ext uri="{FF2B5EF4-FFF2-40B4-BE49-F238E27FC236}">
              <a16:creationId xmlns:a16="http://schemas.microsoft.com/office/drawing/2014/main" id="{94EC4710-A6A4-47B7-A6F9-C22C4A18874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6" name="Text Box 5">
          <a:extLst>
            <a:ext uri="{FF2B5EF4-FFF2-40B4-BE49-F238E27FC236}">
              <a16:creationId xmlns:a16="http://schemas.microsoft.com/office/drawing/2014/main" id="{730C2B85-5CFD-480C-8D4C-7641344D7E0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17" name="Text Box 5">
          <a:extLst>
            <a:ext uri="{FF2B5EF4-FFF2-40B4-BE49-F238E27FC236}">
              <a16:creationId xmlns:a16="http://schemas.microsoft.com/office/drawing/2014/main" id="{47E017DC-A09E-42C2-959C-ABBE38C9877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18" name="Text Box 5">
          <a:extLst>
            <a:ext uri="{FF2B5EF4-FFF2-40B4-BE49-F238E27FC236}">
              <a16:creationId xmlns:a16="http://schemas.microsoft.com/office/drawing/2014/main" id="{67F5AEDB-1F54-49D7-B0F8-18D2766C5AB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19" name="Text Box 5">
          <a:extLst>
            <a:ext uri="{FF2B5EF4-FFF2-40B4-BE49-F238E27FC236}">
              <a16:creationId xmlns:a16="http://schemas.microsoft.com/office/drawing/2014/main" id="{CC8CAA87-3B67-4731-8600-4462D4C809F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0" name="Text Box 5">
          <a:extLst>
            <a:ext uri="{FF2B5EF4-FFF2-40B4-BE49-F238E27FC236}">
              <a16:creationId xmlns:a16="http://schemas.microsoft.com/office/drawing/2014/main" id="{09F16472-12C6-42DD-817A-6B17B7DDA3F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1" name="Text Box 5">
          <a:extLst>
            <a:ext uri="{FF2B5EF4-FFF2-40B4-BE49-F238E27FC236}">
              <a16:creationId xmlns:a16="http://schemas.microsoft.com/office/drawing/2014/main" id="{4DAD162F-1487-4E30-B606-9042466B890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2" name="Text Box 5">
          <a:extLst>
            <a:ext uri="{FF2B5EF4-FFF2-40B4-BE49-F238E27FC236}">
              <a16:creationId xmlns:a16="http://schemas.microsoft.com/office/drawing/2014/main" id="{2DAA8F27-D7FC-486E-8CD7-8CED3F54417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3" name="Text Box 5">
          <a:extLst>
            <a:ext uri="{FF2B5EF4-FFF2-40B4-BE49-F238E27FC236}">
              <a16:creationId xmlns:a16="http://schemas.microsoft.com/office/drawing/2014/main" id="{D9BD2194-C7CE-430A-AC78-9BFB6C27A70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24" name="Text Box 5">
          <a:extLst>
            <a:ext uri="{FF2B5EF4-FFF2-40B4-BE49-F238E27FC236}">
              <a16:creationId xmlns:a16="http://schemas.microsoft.com/office/drawing/2014/main" id="{844090DB-48D5-4DFB-A43F-20FE6002C42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25" name="Text Box 5">
          <a:extLst>
            <a:ext uri="{FF2B5EF4-FFF2-40B4-BE49-F238E27FC236}">
              <a16:creationId xmlns:a16="http://schemas.microsoft.com/office/drawing/2014/main" id="{F3784269-D2C8-4A87-B8F7-3E6E8A6C497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026" name="Text Box 5">
          <a:extLst>
            <a:ext uri="{FF2B5EF4-FFF2-40B4-BE49-F238E27FC236}">
              <a16:creationId xmlns:a16="http://schemas.microsoft.com/office/drawing/2014/main" id="{653B1C78-8411-4F58-9086-1E0E941068B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7" name="Text Box 5">
          <a:extLst>
            <a:ext uri="{FF2B5EF4-FFF2-40B4-BE49-F238E27FC236}">
              <a16:creationId xmlns:a16="http://schemas.microsoft.com/office/drawing/2014/main" id="{D893BF55-3D98-4852-A2F4-D983840EBD3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28" name="Text Box 5">
          <a:extLst>
            <a:ext uri="{FF2B5EF4-FFF2-40B4-BE49-F238E27FC236}">
              <a16:creationId xmlns:a16="http://schemas.microsoft.com/office/drawing/2014/main" id="{C407FAD5-1863-4650-A893-39B3D7A1DF6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29" name="Text Box 5">
          <a:extLst>
            <a:ext uri="{FF2B5EF4-FFF2-40B4-BE49-F238E27FC236}">
              <a16:creationId xmlns:a16="http://schemas.microsoft.com/office/drawing/2014/main" id="{CDF4E160-B0B7-44A0-8A90-044C3ABEDDD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0" name="Text Box 5">
          <a:extLst>
            <a:ext uri="{FF2B5EF4-FFF2-40B4-BE49-F238E27FC236}">
              <a16:creationId xmlns:a16="http://schemas.microsoft.com/office/drawing/2014/main" id="{9EE34AC9-8286-4C58-8C3B-832D7ABAD02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1" name="Text Box 5">
          <a:extLst>
            <a:ext uri="{FF2B5EF4-FFF2-40B4-BE49-F238E27FC236}">
              <a16:creationId xmlns:a16="http://schemas.microsoft.com/office/drawing/2014/main" id="{990A0A06-2AF2-4BA0-9BDF-737210272BF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2" name="Text Box 5">
          <a:extLst>
            <a:ext uri="{FF2B5EF4-FFF2-40B4-BE49-F238E27FC236}">
              <a16:creationId xmlns:a16="http://schemas.microsoft.com/office/drawing/2014/main" id="{169433A9-E1B5-49FF-8B26-279C982A901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3" name="Text Box 5">
          <a:extLst>
            <a:ext uri="{FF2B5EF4-FFF2-40B4-BE49-F238E27FC236}">
              <a16:creationId xmlns:a16="http://schemas.microsoft.com/office/drawing/2014/main" id="{F46330EC-2B0A-47C6-90E2-7F924EB397D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34" name="Text Box 5">
          <a:extLst>
            <a:ext uri="{FF2B5EF4-FFF2-40B4-BE49-F238E27FC236}">
              <a16:creationId xmlns:a16="http://schemas.microsoft.com/office/drawing/2014/main" id="{E3DEB5EF-85E2-4C08-8613-082F11AC86F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35" name="Text Box 5">
          <a:extLst>
            <a:ext uri="{FF2B5EF4-FFF2-40B4-BE49-F238E27FC236}">
              <a16:creationId xmlns:a16="http://schemas.microsoft.com/office/drawing/2014/main" id="{001C290D-6DAD-4C31-BC74-1CF6DF57C7E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6" name="Text Box 5">
          <a:extLst>
            <a:ext uri="{FF2B5EF4-FFF2-40B4-BE49-F238E27FC236}">
              <a16:creationId xmlns:a16="http://schemas.microsoft.com/office/drawing/2014/main" id="{B81F374A-3366-475C-9DEE-5745AE328AB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37" name="Text Box 5">
          <a:extLst>
            <a:ext uri="{FF2B5EF4-FFF2-40B4-BE49-F238E27FC236}">
              <a16:creationId xmlns:a16="http://schemas.microsoft.com/office/drawing/2014/main" id="{FB8149E9-31EA-4C46-BC65-242AB55ADDF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38" name="Text Box 5">
          <a:extLst>
            <a:ext uri="{FF2B5EF4-FFF2-40B4-BE49-F238E27FC236}">
              <a16:creationId xmlns:a16="http://schemas.microsoft.com/office/drawing/2014/main" id="{6B246E59-09E5-46D1-897C-A99BF12CAD5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39" name="Text Box 5">
          <a:extLst>
            <a:ext uri="{FF2B5EF4-FFF2-40B4-BE49-F238E27FC236}">
              <a16:creationId xmlns:a16="http://schemas.microsoft.com/office/drawing/2014/main" id="{1099AE4F-268C-41DE-82B8-9B88CE267189}"/>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0" name="Text Box 5">
          <a:extLst>
            <a:ext uri="{FF2B5EF4-FFF2-40B4-BE49-F238E27FC236}">
              <a16:creationId xmlns:a16="http://schemas.microsoft.com/office/drawing/2014/main" id="{67AFFFAB-40F9-4823-833E-50688CC1101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1" name="Text Box 5">
          <a:extLst>
            <a:ext uri="{FF2B5EF4-FFF2-40B4-BE49-F238E27FC236}">
              <a16:creationId xmlns:a16="http://schemas.microsoft.com/office/drawing/2014/main" id="{1BD8F822-0850-4E40-AEE7-06A8EBB7AA9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42" name="Text Box 5">
          <a:extLst>
            <a:ext uri="{FF2B5EF4-FFF2-40B4-BE49-F238E27FC236}">
              <a16:creationId xmlns:a16="http://schemas.microsoft.com/office/drawing/2014/main" id="{6D13D248-D077-4622-9DEE-C739BB54982C}"/>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3" name="Text Box 5">
          <a:extLst>
            <a:ext uri="{FF2B5EF4-FFF2-40B4-BE49-F238E27FC236}">
              <a16:creationId xmlns:a16="http://schemas.microsoft.com/office/drawing/2014/main" id="{614ED82D-7512-4E38-AA40-79F36648DFD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044" name="Text Box 5">
          <a:extLst>
            <a:ext uri="{FF2B5EF4-FFF2-40B4-BE49-F238E27FC236}">
              <a16:creationId xmlns:a16="http://schemas.microsoft.com/office/drawing/2014/main" id="{4FE31A04-78FD-4DF4-A4B6-A96F04E0B7F2}"/>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5" name="Text Box 5">
          <a:extLst>
            <a:ext uri="{FF2B5EF4-FFF2-40B4-BE49-F238E27FC236}">
              <a16:creationId xmlns:a16="http://schemas.microsoft.com/office/drawing/2014/main" id="{F63CF7E8-2B2C-44EC-AAA2-457D22A92E6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6" name="Text Box 5">
          <a:extLst>
            <a:ext uri="{FF2B5EF4-FFF2-40B4-BE49-F238E27FC236}">
              <a16:creationId xmlns:a16="http://schemas.microsoft.com/office/drawing/2014/main" id="{44957A18-9E75-41B3-9508-CC5E33ED95C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47" name="Text Box 5">
          <a:extLst>
            <a:ext uri="{FF2B5EF4-FFF2-40B4-BE49-F238E27FC236}">
              <a16:creationId xmlns:a16="http://schemas.microsoft.com/office/drawing/2014/main" id="{D70B16EA-B5A4-4984-9D60-951F4BD4DF6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48" name="Text Box 5">
          <a:extLst>
            <a:ext uri="{FF2B5EF4-FFF2-40B4-BE49-F238E27FC236}">
              <a16:creationId xmlns:a16="http://schemas.microsoft.com/office/drawing/2014/main" id="{13856681-45B2-4775-8480-5574EF3E2F2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49" name="Text Box 5">
          <a:extLst>
            <a:ext uri="{FF2B5EF4-FFF2-40B4-BE49-F238E27FC236}">
              <a16:creationId xmlns:a16="http://schemas.microsoft.com/office/drawing/2014/main" id="{7A51CA71-0F49-4EC2-B542-A2610520C79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050" name="Text Box 5">
          <a:extLst>
            <a:ext uri="{FF2B5EF4-FFF2-40B4-BE49-F238E27FC236}">
              <a16:creationId xmlns:a16="http://schemas.microsoft.com/office/drawing/2014/main" id="{02EC0BB1-D3A8-4CEA-96B1-DCD977CA206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051" name="Text Box 5">
          <a:extLst>
            <a:ext uri="{FF2B5EF4-FFF2-40B4-BE49-F238E27FC236}">
              <a16:creationId xmlns:a16="http://schemas.microsoft.com/office/drawing/2014/main" id="{CDD482D9-0240-4A92-B05F-D4AEBC3ACC5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052" name="Text Box 5">
          <a:extLst>
            <a:ext uri="{FF2B5EF4-FFF2-40B4-BE49-F238E27FC236}">
              <a16:creationId xmlns:a16="http://schemas.microsoft.com/office/drawing/2014/main" id="{7362D173-753D-4B35-85D7-74AE4B2D3D2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20</xdr:col>
      <xdr:colOff>66675</xdr:colOff>
      <xdr:row>65</xdr:row>
      <xdr:rowOff>0</xdr:rowOff>
    </xdr:from>
    <xdr:ext cx="76200" cy="186691"/>
    <xdr:sp macro="" textlink="">
      <xdr:nvSpPr>
        <xdr:cNvPr id="2053" name="Text Box 5">
          <a:extLst>
            <a:ext uri="{FF2B5EF4-FFF2-40B4-BE49-F238E27FC236}">
              <a16:creationId xmlns:a16="http://schemas.microsoft.com/office/drawing/2014/main" id="{3197A128-9A6B-48A7-BA3E-E33437B30A3F}"/>
            </a:ext>
          </a:extLst>
        </xdr:cNvPr>
        <xdr:cNvSpPr txBox="1">
          <a:spLocks noChangeArrowheads="1"/>
        </xdr:cNvSpPr>
      </xdr:nvSpPr>
      <xdr:spPr bwMode="auto">
        <a:xfrm>
          <a:off x="3721100" y="38071425"/>
          <a:ext cx="76200" cy="186691"/>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54" name="Text Box 5">
          <a:extLst>
            <a:ext uri="{FF2B5EF4-FFF2-40B4-BE49-F238E27FC236}">
              <a16:creationId xmlns:a16="http://schemas.microsoft.com/office/drawing/2014/main" id="{8712147C-8F6D-41CC-BD84-C4B8A3FA7AB2}"/>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55" name="Text Box 5">
          <a:extLst>
            <a:ext uri="{FF2B5EF4-FFF2-40B4-BE49-F238E27FC236}">
              <a16:creationId xmlns:a16="http://schemas.microsoft.com/office/drawing/2014/main" id="{892D3D00-E10B-476F-94C6-FE4D2CFB50FE}"/>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2056" name="Text Box 5">
          <a:extLst>
            <a:ext uri="{FF2B5EF4-FFF2-40B4-BE49-F238E27FC236}">
              <a16:creationId xmlns:a16="http://schemas.microsoft.com/office/drawing/2014/main" id="{C7039018-8F52-41B0-A7D6-B25F6019EBF0}"/>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57" name="Text Box 5">
          <a:extLst>
            <a:ext uri="{FF2B5EF4-FFF2-40B4-BE49-F238E27FC236}">
              <a16:creationId xmlns:a16="http://schemas.microsoft.com/office/drawing/2014/main" id="{76611D3B-52E6-4169-BF3A-B4ED48B67973}"/>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058" name="Text Box 5">
          <a:extLst>
            <a:ext uri="{FF2B5EF4-FFF2-40B4-BE49-F238E27FC236}">
              <a16:creationId xmlns:a16="http://schemas.microsoft.com/office/drawing/2014/main" id="{CBE91788-A262-4D1F-A86B-BA7A1D1AEB63}"/>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2059" name="Text Box 5">
          <a:extLst>
            <a:ext uri="{FF2B5EF4-FFF2-40B4-BE49-F238E27FC236}">
              <a16:creationId xmlns:a16="http://schemas.microsoft.com/office/drawing/2014/main" id="{277D9677-4C83-4397-803A-B43FF2708C14}"/>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0" name="Text Box 5">
          <a:extLst>
            <a:ext uri="{FF2B5EF4-FFF2-40B4-BE49-F238E27FC236}">
              <a16:creationId xmlns:a16="http://schemas.microsoft.com/office/drawing/2014/main" id="{11393EB0-8A92-439A-B0BB-326A4043BF5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1" name="Text Box 5">
          <a:extLst>
            <a:ext uri="{FF2B5EF4-FFF2-40B4-BE49-F238E27FC236}">
              <a16:creationId xmlns:a16="http://schemas.microsoft.com/office/drawing/2014/main" id="{E428710F-B81E-4FFA-B5CE-6FA25D15FE5B}"/>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62" name="Text Box 5">
          <a:extLst>
            <a:ext uri="{FF2B5EF4-FFF2-40B4-BE49-F238E27FC236}">
              <a16:creationId xmlns:a16="http://schemas.microsoft.com/office/drawing/2014/main" id="{43573E52-B097-4798-BEA3-D788E1AFD584}"/>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3" name="Text Box 5">
          <a:extLst>
            <a:ext uri="{FF2B5EF4-FFF2-40B4-BE49-F238E27FC236}">
              <a16:creationId xmlns:a16="http://schemas.microsoft.com/office/drawing/2014/main" id="{06CF57E1-D07C-4B5E-ACB0-D6A7C144075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4" name="Text Box 5">
          <a:extLst>
            <a:ext uri="{FF2B5EF4-FFF2-40B4-BE49-F238E27FC236}">
              <a16:creationId xmlns:a16="http://schemas.microsoft.com/office/drawing/2014/main" id="{42676F83-A0C3-44C5-BC15-C3647B18579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5" name="Text Box 5">
          <a:extLst>
            <a:ext uri="{FF2B5EF4-FFF2-40B4-BE49-F238E27FC236}">
              <a16:creationId xmlns:a16="http://schemas.microsoft.com/office/drawing/2014/main" id="{0673E173-CBBB-4BAF-97C1-3A4589489EE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6" name="Text Box 5">
          <a:extLst>
            <a:ext uri="{FF2B5EF4-FFF2-40B4-BE49-F238E27FC236}">
              <a16:creationId xmlns:a16="http://schemas.microsoft.com/office/drawing/2014/main" id="{B9A14791-D337-4C12-8122-3B7C1C66649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67" name="Text Box 5">
          <a:extLst>
            <a:ext uri="{FF2B5EF4-FFF2-40B4-BE49-F238E27FC236}">
              <a16:creationId xmlns:a16="http://schemas.microsoft.com/office/drawing/2014/main" id="{0344B12C-0A83-4091-B720-5452DB43D333}"/>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68" name="Text Box 5">
          <a:extLst>
            <a:ext uri="{FF2B5EF4-FFF2-40B4-BE49-F238E27FC236}">
              <a16:creationId xmlns:a16="http://schemas.microsoft.com/office/drawing/2014/main" id="{4F1F2754-2A28-4E8B-A788-27EB0F204B2E}"/>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69" name="Text Box 5">
          <a:extLst>
            <a:ext uri="{FF2B5EF4-FFF2-40B4-BE49-F238E27FC236}">
              <a16:creationId xmlns:a16="http://schemas.microsoft.com/office/drawing/2014/main" id="{730BE5E7-E47B-4176-A0EE-B6F09B8D051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0" name="Text Box 5">
          <a:extLst>
            <a:ext uri="{FF2B5EF4-FFF2-40B4-BE49-F238E27FC236}">
              <a16:creationId xmlns:a16="http://schemas.microsoft.com/office/drawing/2014/main" id="{582EC0E4-1703-4B4A-9736-6DB8C2DD4D7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1" name="Text Box 5">
          <a:extLst>
            <a:ext uri="{FF2B5EF4-FFF2-40B4-BE49-F238E27FC236}">
              <a16:creationId xmlns:a16="http://schemas.microsoft.com/office/drawing/2014/main" id="{8326C64F-F315-4423-A07A-7444EECC0569}"/>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2" name="Text Box 5">
          <a:extLst>
            <a:ext uri="{FF2B5EF4-FFF2-40B4-BE49-F238E27FC236}">
              <a16:creationId xmlns:a16="http://schemas.microsoft.com/office/drawing/2014/main" id="{7E00EDD6-CCD0-4D69-AB95-7E29241DA167}"/>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73" name="Text Box 5">
          <a:extLst>
            <a:ext uri="{FF2B5EF4-FFF2-40B4-BE49-F238E27FC236}">
              <a16:creationId xmlns:a16="http://schemas.microsoft.com/office/drawing/2014/main" id="{6602D111-318E-4053-9934-94510C6D3E61}"/>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74" name="Text Box 5">
          <a:extLst>
            <a:ext uri="{FF2B5EF4-FFF2-40B4-BE49-F238E27FC236}">
              <a16:creationId xmlns:a16="http://schemas.microsoft.com/office/drawing/2014/main" id="{A799172A-1B92-46B1-AE89-932853D8336E}"/>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2075" name="Text Box 5">
          <a:extLst>
            <a:ext uri="{FF2B5EF4-FFF2-40B4-BE49-F238E27FC236}">
              <a16:creationId xmlns:a16="http://schemas.microsoft.com/office/drawing/2014/main" id="{FE326B5E-E7F4-470B-9BFE-F85E1296386E}"/>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6" name="Text Box 5">
          <a:extLst>
            <a:ext uri="{FF2B5EF4-FFF2-40B4-BE49-F238E27FC236}">
              <a16:creationId xmlns:a16="http://schemas.microsoft.com/office/drawing/2014/main" id="{E7EAEB26-EB16-4E4F-AEEC-D1631C0D3E90}"/>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7" name="Text Box 5">
          <a:extLst>
            <a:ext uri="{FF2B5EF4-FFF2-40B4-BE49-F238E27FC236}">
              <a16:creationId xmlns:a16="http://schemas.microsoft.com/office/drawing/2014/main" id="{91477626-2D7D-407D-96DD-DC94B759E4F3}"/>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78" name="Text Box 5">
          <a:extLst>
            <a:ext uri="{FF2B5EF4-FFF2-40B4-BE49-F238E27FC236}">
              <a16:creationId xmlns:a16="http://schemas.microsoft.com/office/drawing/2014/main" id="{1BABBC65-BEAC-4D35-86B0-0AFDABB4F335}"/>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79" name="Text Box 5">
          <a:extLst>
            <a:ext uri="{FF2B5EF4-FFF2-40B4-BE49-F238E27FC236}">
              <a16:creationId xmlns:a16="http://schemas.microsoft.com/office/drawing/2014/main" id="{F88F398E-C675-4C0F-BD46-1349626DF5F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0" name="Text Box 5">
          <a:extLst>
            <a:ext uri="{FF2B5EF4-FFF2-40B4-BE49-F238E27FC236}">
              <a16:creationId xmlns:a16="http://schemas.microsoft.com/office/drawing/2014/main" id="{74983132-6AD4-4319-870F-02DB332A8196}"/>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1" name="Text Box 5">
          <a:extLst>
            <a:ext uri="{FF2B5EF4-FFF2-40B4-BE49-F238E27FC236}">
              <a16:creationId xmlns:a16="http://schemas.microsoft.com/office/drawing/2014/main" id="{6A5B3879-6777-40D1-9E0A-5E5FD941E221}"/>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2" name="Text Box 5">
          <a:extLst>
            <a:ext uri="{FF2B5EF4-FFF2-40B4-BE49-F238E27FC236}">
              <a16:creationId xmlns:a16="http://schemas.microsoft.com/office/drawing/2014/main" id="{7AE1CF93-51B3-4E41-BD5A-273823DEADC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83" name="Text Box 5">
          <a:extLst>
            <a:ext uri="{FF2B5EF4-FFF2-40B4-BE49-F238E27FC236}">
              <a16:creationId xmlns:a16="http://schemas.microsoft.com/office/drawing/2014/main" id="{723C9670-8CCE-4A92-AA83-12315A6C7805}"/>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84" name="Text Box 5">
          <a:extLst>
            <a:ext uri="{FF2B5EF4-FFF2-40B4-BE49-F238E27FC236}">
              <a16:creationId xmlns:a16="http://schemas.microsoft.com/office/drawing/2014/main" id="{9A1C7E2C-8E89-4958-8306-1843279CDAF2}"/>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5" name="Text Box 5">
          <a:extLst>
            <a:ext uri="{FF2B5EF4-FFF2-40B4-BE49-F238E27FC236}">
              <a16:creationId xmlns:a16="http://schemas.microsoft.com/office/drawing/2014/main" id="{E57CD8FB-E1D1-4035-9298-84C23FDE347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6" name="Text Box 5">
          <a:extLst>
            <a:ext uri="{FF2B5EF4-FFF2-40B4-BE49-F238E27FC236}">
              <a16:creationId xmlns:a16="http://schemas.microsoft.com/office/drawing/2014/main" id="{A024D523-43DD-4259-8B43-08BF2A0E3FCC}"/>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87" name="Text Box 5">
          <a:extLst>
            <a:ext uri="{FF2B5EF4-FFF2-40B4-BE49-F238E27FC236}">
              <a16:creationId xmlns:a16="http://schemas.microsoft.com/office/drawing/2014/main" id="{068C562E-EC51-427F-8AC4-22706CC08229}"/>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88" name="Text Box 5">
          <a:extLst>
            <a:ext uri="{FF2B5EF4-FFF2-40B4-BE49-F238E27FC236}">
              <a16:creationId xmlns:a16="http://schemas.microsoft.com/office/drawing/2014/main" id="{78A26C9A-F45A-4ECB-9A7A-E07465C77B38}"/>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89" name="Text Box 5">
          <a:extLst>
            <a:ext uri="{FF2B5EF4-FFF2-40B4-BE49-F238E27FC236}">
              <a16:creationId xmlns:a16="http://schemas.microsoft.com/office/drawing/2014/main" id="{5D1A6329-5B90-495D-8DAA-696AF339E8AD}"/>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0" name="Text Box 5">
          <a:extLst>
            <a:ext uri="{FF2B5EF4-FFF2-40B4-BE49-F238E27FC236}">
              <a16:creationId xmlns:a16="http://schemas.microsoft.com/office/drawing/2014/main" id="{B5737B3D-DF40-42DA-ADCC-065EA60F0101}"/>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91" name="Text Box 5">
          <a:extLst>
            <a:ext uri="{FF2B5EF4-FFF2-40B4-BE49-F238E27FC236}">
              <a16:creationId xmlns:a16="http://schemas.microsoft.com/office/drawing/2014/main" id="{5C848FA4-6C9D-4B83-944F-EC8C5FF9A54F}"/>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2" name="Text Box 5">
          <a:extLst>
            <a:ext uri="{FF2B5EF4-FFF2-40B4-BE49-F238E27FC236}">
              <a16:creationId xmlns:a16="http://schemas.microsoft.com/office/drawing/2014/main" id="{06F404D7-CC80-4515-B998-E72539A5DAA4}"/>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307609"/>
    <xdr:sp macro="" textlink="">
      <xdr:nvSpPr>
        <xdr:cNvPr id="2093" name="Text Box 5">
          <a:extLst>
            <a:ext uri="{FF2B5EF4-FFF2-40B4-BE49-F238E27FC236}">
              <a16:creationId xmlns:a16="http://schemas.microsoft.com/office/drawing/2014/main" id="{A8D3E3F7-1848-49D5-9010-9E52C3529A34}"/>
            </a:ext>
          </a:extLst>
        </xdr:cNvPr>
        <xdr:cNvSpPr txBox="1">
          <a:spLocks noChangeArrowheads="1"/>
        </xdr:cNvSpPr>
      </xdr:nvSpPr>
      <xdr:spPr bwMode="auto">
        <a:xfrm>
          <a:off x="6010275" y="38071425"/>
          <a:ext cx="70485" cy="307609"/>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4" name="Text Box 5">
          <a:extLst>
            <a:ext uri="{FF2B5EF4-FFF2-40B4-BE49-F238E27FC236}">
              <a16:creationId xmlns:a16="http://schemas.microsoft.com/office/drawing/2014/main" id="{73021C71-D95A-4A1A-85F8-197697D8701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5" name="Text Box 5">
          <a:extLst>
            <a:ext uri="{FF2B5EF4-FFF2-40B4-BE49-F238E27FC236}">
              <a16:creationId xmlns:a16="http://schemas.microsoft.com/office/drawing/2014/main" id="{285EDE59-5E1A-4182-A03E-9F50D8B94E0E}"/>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096" name="Text Box 5">
          <a:extLst>
            <a:ext uri="{FF2B5EF4-FFF2-40B4-BE49-F238E27FC236}">
              <a16:creationId xmlns:a16="http://schemas.microsoft.com/office/drawing/2014/main" id="{9D10AAAD-1366-4CEF-B7CC-E5D223565AF3}"/>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097" name="Text Box 5">
          <a:extLst>
            <a:ext uri="{FF2B5EF4-FFF2-40B4-BE49-F238E27FC236}">
              <a16:creationId xmlns:a16="http://schemas.microsoft.com/office/drawing/2014/main" id="{106CF78C-EF5F-4ECA-912F-17CD43A0A49A}"/>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8" name="Text Box 5">
          <a:extLst>
            <a:ext uri="{FF2B5EF4-FFF2-40B4-BE49-F238E27FC236}">
              <a16:creationId xmlns:a16="http://schemas.microsoft.com/office/drawing/2014/main" id="{D8AF8B4D-58F5-4E2B-BC39-B9CB9EC63BF8}"/>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2035"/>
    <xdr:sp macro="" textlink="">
      <xdr:nvSpPr>
        <xdr:cNvPr id="2099" name="Text Box 5">
          <a:extLst>
            <a:ext uri="{FF2B5EF4-FFF2-40B4-BE49-F238E27FC236}">
              <a16:creationId xmlns:a16="http://schemas.microsoft.com/office/drawing/2014/main" id="{F71BEFCD-7FA9-42BA-A795-010A89538D12}"/>
            </a:ext>
          </a:extLst>
        </xdr:cNvPr>
        <xdr:cNvSpPr txBox="1">
          <a:spLocks noChangeArrowheads="1"/>
        </xdr:cNvSpPr>
      </xdr:nvSpPr>
      <xdr:spPr bwMode="auto">
        <a:xfrm>
          <a:off x="6010275" y="38071425"/>
          <a:ext cx="70485" cy="212035"/>
        </a:xfrm>
        <a:prstGeom prst="rect">
          <a:avLst/>
        </a:prstGeom>
        <a:noFill/>
        <a:ln w="9525">
          <a:noFill/>
          <a:miter lim="800000"/>
          <a:headEnd/>
          <a:tailEnd/>
        </a:ln>
      </xdr:spPr>
    </xdr:sp>
    <xdr:clientData/>
  </xdr:oneCellAnchor>
  <xdr:oneCellAnchor>
    <xdr:from>
      <xdr:col>33</xdr:col>
      <xdr:colOff>0</xdr:colOff>
      <xdr:row>65</xdr:row>
      <xdr:rowOff>0</xdr:rowOff>
    </xdr:from>
    <xdr:ext cx="70485" cy="214152"/>
    <xdr:sp macro="" textlink="">
      <xdr:nvSpPr>
        <xdr:cNvPr id="2100" name="Text Box 5">
          <a:extLst>
            <a:ext uri="{FF2B5EF4-FFF2-40B4-BE49-F238E27FC236}">
              <a16:creationId xmlns:a16="http://schemas.microsoft.com/office/drawing/2014/main" id="{0F60F424-00C0-47B7-87E6-F86C17013E75}"/>
            </a:ext>
          </a:extLst>
        </xdr:cNvPr>
        <xdr:cNvSpPr txBox="1">
          <a:spLocks noChangeArrowheads="1"/>
        </xdr:cNvSpPr>
      </xdr:nvSpPr>
      <xdr:spPr bwMode="auto">
        <a:xfrm>
          <a:off x="6010275" y="38071425"/>
          <a:ext cx="70485" cy="214152"/>
        </a:xfrm>
        <a:prstGeom prst="rect">
          <a:avLst/>
        </a:prstGeom>
        <a:noFill/>
        <a:ln w="9525">
          <a:noFill/>
          <a:miter lim="800000"/>
          <a:headEnd/>
          <a:tailEnd/>
        </a:ln>
      </xdr:spPr>
    </xdr:sp>
    <xdr:clientData/>
  </xdr:oneCellAnchor>
  <xdr:oneCellAnchor>
    <xdr:from>
      <xdr:col>33</xdr:col>
      <xdr:colOff>0</xdr:colOff>
      <xdr:row>65</xdr:row>
      <xdr:rowOff>0</xdr:rowOff>
    </xdr:from>
    <xdr:ext cx="66675" cy="212035"/>
    <xdr:sp macro="" textlink="">
      <xdr:nvSpPr>
        <xdr:cNvPr id="2101" name="Text Box 5">
          <a:extLst>
            <a:ext uri="{FF2B5EF4-FFF2-40B4-BE49-F238E27FC236}">
              <a16:creationId xmlns:a16="http://schemas.microsoft.com/office/drawing/2014/main" id="{FE389CDA-AEFF-452A-9DCA-E83B8D6453CB}"/>
            </a:ext>
          </a:extLst>
        </xdr:cNvPr>
        <xdr:cNvSpPr txBox="1">
          <a:spLocks noChangeArrowheads="1"/>
        </xdr:cNvSpPr>
      </xdr:nvSpPr>
      <xdr:spPr bwMode="auto">
        <a:xfrm>
          <a:off x="6010275" y="38071425"/>
          <a:ext cx="6667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102" name="Text Box 5">
          <a:extLst>
            <a:ext uri="{FF2B5EF4-FFF2-40B4-BE49-F238E27FC236}">
              <a16:creationId xmlns:a16="http://schemas.microsoft.com/office/drawing/2014/main" id="{06469453-6AFC-4EA2-8170-2CA3C143660F}"/>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103" name="Text Box 5">
          <a:extLst>
            <a:ext uri="{FF2B5EF4-FFF2-40B4-BE49-F238E27FC236}">
              <a16:creationId xmlns:a16="http://schemas.microsoft.com/office/drawing/2014/main" id="{DA4C0875-1844-4D3B-878C-5B78A81F4699}"/>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4152"/>
    <xdr:sp macro="" textlink="">
      <xdr:nvSpPr>
        <xdr:cNvPr id="2104" name="Text Box 5">
          <a:extLst>
            <a:ext uri="{FF2B5EF4-FFF2-40B4-BE49-F238E27FC236}">
              <a16:creationId xmlns:a16="http://schemas.microsoft.com/office/drawing/2014/main" id="{7E86C9FD-3126-4035-BEA6-8C4856A47CE0}"/>
            </a:ext>
          </a:extLst>
        </xdr:cNvPr>
        <xdr:cNvSpPr txBox="1">
          <a:spLocks noChangeArrowheads="1"/>
        </xdr:cNvSpPr>
      </xdr:nvSpPr>
      <xdr:spPr bwMode="auto">
        <a:xfrm>
          <a:off x="3838575" y="38071425"/>
          <a:ext cx="70485" cy="214152"/>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105" name="Text Box 5">
          <a:extLst>
            <a:ext uri="{FF2B5EF4-FFF2-40B4-BE49-F238E27FC236}">
              <a16:creationId xmlns:a16="http://schemas.microsoft.com/office/drawing/2014/main" id="{0FF212BB-509F-4715-A484-105221184002}"/>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21</xdr:col>
      <xdr:colOff>0</xdr:colOff>
      <xdr:row>65</xdr:row>
      <xdr:rowOff>0</xdr:rowOff>
    </xdr:from>
    <xdr:ext cx="70485" cy="212035"/>
    <xdr:sp macro="" textlink="">
      <xdr:nvSpPr>
        <xdr:cNvPr id="2106" name="Text Box 5">
          <a:extLst>
            <a:ext uri="{FF2B5EF4-FFF2-40B4-BE49-F238E27FC236}">
              <a16:creationId xmlns:a16="http://schemas.microsoft.com/office/drawing/2014/main" id="{615AFA08-A6C2-4A76-91F4-1B2DA4B7D0F0}"/>
            </a:ext>
          </a:extLst>
        </xdr:cNvPr>
        <xdr:cNvSpPr txBox="1">
          <a:spLocks noChangeArrowheads="1"/>
        </xdr:cNvSpPr>
      </xdr:nvSpPr>
      <xdr:spPr bwMode="auto">
        <a:xfrm>
          <a:off x="3838575"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107" name="Text Box 5">
          <a:extLst>
            <a:ext uri="{FF2B5EF4-FFF2-40B4-BE49-F238E27FC236}">
              <a16:creationId xmlns:a16="http://schemas.microsoft.com/office/drawing/2014/main" id="{D219770A-89BC-43E4-AB65-50F8A4FD8930}"/>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08" name="Text Box 5">
          <a:extLst>
            <a:ext uri="{FF2B5EF4-FFF2-40B4-BE49-F238E27FC236}">
              <a16:creationId xmlns:a16="http://schemas.microsoft.com/office/drawing/2014/main" id="{819D4CE7-93AB-40D4-8B70-01F779EE08B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09" name="Text Box 5">
          <a:extLst>
            <a:ext uri="{FF2B5EF4-FFF2-40B4-BE49-F238E27FC236}">
              <a16:creationId xmlns:a16="http://schemas.microsoft.com/office/drawing/2014/main" id="{6F1F7F5B-1268-47D9-910D-1FE6EA946CC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10" name="Text Box 5">
          <a:extLst>
            <a:ext uri="{FF2B5EF4-FFF2-40B4-BE49-F238E27FC236}">
              <a16:creationId xmlns:a16="http://schemas.microsoft.com/office/drawing/2014/main" id="{8D6CA0D1-3053-42BB-96F2-1918CC83B20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1" name="Text Box 5">
          <a:extLst>
            <a:ext uri="{FF2B5EF4-FFF2-40B4-BE49-F238E27FC236}">
              <a16:creationId xmlns:a16="http://schemas.microsoft.com/office/drawing/2014/main" id="{DCB8C957-A20D-43D8-A657-B9AB53FDD39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2" name="Text Box 5">
          <a:extLst>
            <a:ext uri="{FF2B5EF4-FFF2-40B4-BE49-F238E27FC236}">
              <a16:creationId xmlns:a16="http://schemas.microsoft.com/office/drawing/2014/main" id="{80714006-DD42-4A71-86B6-2E76266CD44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3" name="Text Box 5">
          <a:extLst>
            <a:ext uri="{FF2B5EF4-FFF2-40B4-BE49-F238E27FC236}">
              <a16:creationId xmlns:a16="http://schemas.microsoft.com/office/drawing/2014/main" id="{48789341-6B71-4043-838A-143F303D0E3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4" name="Text Box 5">
          <a:extLst>
            <a:ext uri="{FF2B5EF4-FFF2-40B4-BE49-F238E27FC236}">
              <a16:creationId xmlns:a16="http://schemas.microsoft.com/office/drawing/2014/main" id="{93627A11-AD74-44C4-8971-D1A8705ED47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15" name="Text Box 5">
          <a:extLst>
            <a:ext uri="{FF2B5EF4-FFF2-40B4-BE49-F238E27FC236}">
              <a16:creationId xmlns:a16="http://schemas.microsoft.com/office/drawing/2014/main" id="{6D01B13D-9656-41A9-B4C1-96E88DAEA74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16" name="Text Box 5">
          <a:extLst>
            <a:ext uri="{FF2B5EF4-FFF2-40B4-BE49-F238E27FC236}">
              <a16:creationId xmlns:a16="http://schemas.microsoft.com/office/drawing/2014/main" id="{F5318F15-CBDA-40BF-AA3C-EFFEB1E49146}"/>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7" name="Text Box 5">
          <a:extLst>
            <a:ext uri="{FF2B5EF4-FFF2-40B4-BE49-F238E27FC236}">
              <a16:creationId xmlns:a16="http://schemas.microsoft.com/office/drawing/2014/main" id="{4AFA08D2-B41B-4526-94C2-0F209D68916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8" name="Text Box 5">
          <a:extLst>
            <a:ext uri="{FF2B5EF4-FFF2-40B4-BE49-F238E27FC236}">
              <a16:creationId xmlns:a16="http://schemas.microsoft.com/office/drawing/2014/main" id="{107492E4-8FD9-482C-AD8C-982B1909A5A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19" name="Text Box 5">
          <a:extLst>
            <a:ext uri="{FF2B5EF4-FFF2-40B4-BE49-F238E27FC236}">
              <a16:creationId xmlns:a16="http://schemas.microsoft.com/office/drawing/2014/main" id="{EFA7163C-6973-4925-8E01-AE667CF172A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0" name="Text Box 5">
          <a:extLst>
            <a:ext uri="{FF2B5EF4-FFF2-40B4-BE49-F238E27FC236}">
              <a16:creationId xmlns:a16="http://schemas.microsoft.com/office/drawing/2014/main" id="{730827ED-C12A-4AAB-98F9-09E5DA2136C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21" name="Text Box 5">
          <a:extLst>
            <a:ext uri="{FF2B5EF4-FFF2-40B4-BE49-F238E27FC236}">
              <a16:creationId xmlns:a16="http://schemas.microsoft.com/office/drawing/2014/main" id="{53C3DD5F-8AAF-4986-84BC-251F8959E68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22" name="Text Box 5">
          <a:extLst>
            <a:ext uri="{FF2B5EF4-FFF2-40B4-BE49-F238E27FC236}">
              <a16:creationId xmlns:a16="http://schemas.microsoft.com/office/drawing/2014/main" id="{43C349A0-E21B-4E43-9F92-BE5F968C70E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123" name="Text Box 5">
          <a:extLst>
            <a:ext uri="{FF2B5EF4-FFF2-40B4-BE49-F238E27FC236}">
              <a16:creationId xmlns:a16="http://schemas.microsoft.com/office/drawing/2014/main" id="{46A4647F-1128-4768-B8F0-E0F2C2B97166}"/>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4" name="Text Box 5">
          <a:extLst>
            <a:ext uri="{FF2B5EF4-FFF2-40B4-BE49-F238E27FC236}">
              <a16:creationId xmlns:a16="http://schemas.microsoft.com/office/drawing/2014/main" id="{2B0CA7FA-239B-4FF9-B646-4FD3A06E2C8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5" name="Text Box 5">
          <a:extLst>
            <a:ext uri="{FF2B5EF4-FFF2-40B4-BE49-F238E27FC236}">
              <a16:creationId xmlns:a16="http://schemas.microsoft.com/office/drawing/2014/main" id="{EF6AB1A8-B9F9-4C5F-93CF-333F0641CCF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26" name="Text Box 5">
          <a:extLst>
            <a:ext uri="{FF2B5EF4-FFF2-40B4-BE49-F238E27FC236}">
              <a16:creationId xmlns:a16="http://schemas.microsoft.com/office/drawing/2014/main" id="{B77F838F-5376-478F-8AF2-E286034F499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7" name="Text Box 5">
          <a:extLst>
            <a:ext uri="{FF2B5EF4-FFF2-40B4-BE49-F238E27FC236}">
              <a16:creationId xmlns:a16="http://schemas.microsoft.com/office/drawing/2014/main" id="{076D9845-FF4C-4AE5-A70F-7A8AFB05D19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8" name="Text Box 5">
          <a:extLst>
            <a:ext uri="{FF2B5EF4-FFF2-40B4-BE49-F238E27FC236}">
              <a16:creationId xmlns:a16="http://schemas.microsoft.com/office/drawing/2014/main" id="{4278AB6F-3DA0-4B0F-9663-A509474CBC4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29" name="Text Box 5">
          <a:extLst>
            <a:ext uri="{FF2B5EF4-FFF2-40B4-BE49-F238E27FC236}">
              <a16:creationId xmlns:a16="http://schemas.microsoft.com/office/drawing/2014/main" id="{7C11E654-58D8-4CB4-A86A-A2347ACE0E0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30" name="Text Box 5">
          <a:extLst>
            <a:ext uri="{FF2B5EF4-FFF2-40B4-BE49-F238E27FC236}">
              <a16:creationId xmlns:a16="http://schemas.microsoft.com/office/drawing/2014/main" id="{989AC01F-A752-4A4F-B3DA-9F20308369C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31" name="Text Box 5">
          <a:extLst>
            <a:ext uri="{FF2B5EF4-FFF2-40B4-BE49-F238E27FC236}">
              <a16:creationId xmlns:a16="http://schemas.microsoft.com/office/drawing/2014/main" id="{931E791D-0DF9-427B-891A-22F8ACE5E05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32" name="Text Box 5">
          <a:extLst>
            <a:ext uri="{FF2B5EF4-FFF2-40B4-BE49-F238E27FC236}">
              <a16:creationId xmlns:a16="http://schemas.microsoft.com/office/drawing/2014/main" id="{EF78D910-4A49-4587-B744-78C0EB35A73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33" name="Text Box 5">
          <a:extLst>
            <a:ext uri="{FF2B5EF4-FFF2-40B4-BE49-F238E27FC236}">
              <a16:creationId xmlns:a16="http://schemas.microsoft.com/office/drawing/2014/main" id="{56837C37-4D55-4788-9385-8A4C4126370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34" name="Text Box 5">
          <a:extLst>
            <a:ext uri="{FF2B5EF4-FFF2-40B4-BE49-F238E27FC236}">
              <a16:creationId xmlns:a16="http://schemas.microsoft.com/office/drawing/2014/main" id="{C6FEBD1B-B5FD-4211-8516-96865D46A5F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35" name="Text Box 5">
          <a:extLst>
            <a:ext uri="{FF2B5EF4-FFF2-40B4-BE49-F238E27FC236}">
              <a16:creationId xmlns:a16="http://schemas.microsoft.com/office/drawing/2014/main" id="{DA151FE7-EC7E-41DD-8BA7-408B67B1467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36" name="Text Box 5">
          <a:extLst>
            <a:ext uri="{FF2B5EF4-FFF2-40B4-BE49-F238E27FC236}">
              <a16:creationId xmlns:a16="http://schemas.microsoft.com/office/drawing/2014/main" id="{9B6CE6F4-0641-46AC-8931-272DAED53B9B}"/>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37" name="Text Box 5">
          <a:extLst>
            <a:ext uri="{FF2B5EF4-FFF2-40B4-BE49-F238E27FC236}">
              <a16:creationId xmlns:a16="http://schemas.microsoft.com/office/drawing/2014/main" id="{A9538DEA-FC40-491D-87D7-222D5F9030E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38" name="Text Box 5">
          <a:extLst>
            <a:ext uri="{FF2B5EF4-FFF2-40B4-BE49-F238E27FC236}">
              <a16:creationId xmlns:a16="http://schemas.microsoft.com/office/drawing/2014/main" id="{DB8C98E1-E3CC-4B0B-8EC5-E814AC2D1E8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39" name="Text Box 5">
          <a:extLst>
            <a:ext uri="{FF2B5EF4-FFF2-40B4-BE49-F238E27FC236}">
              <a16:creationId xmlns:a16="http://schemas.microsoft.com/office/drawing/2014/main" id="{190AA3F0-9146-4C1F-A220-A6FFB94F33B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40" name="Text Box 5">
          <a:extLst>
            <a:ext uri="{FF2B5EF4-FFF2-40B4-BE49-F238E27FC236}">
              <a16:creationId xmlns:a16="http://schemas.microsoft.com/office/drawing/2014/main" id="{4E799987-9DB2-455D-9F91-E97A2DB1D52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2141" name="Text Box 5">
          <a:extLst>
            <a:ext uri="{FF2B5EF4-FFF2-40B4-BE49-F238E27FC236}">
              <a16:creationId xmlns:a16="http://schemas.microsoft.com/office/drawing/2014/main" id="{ADFE4DF9-5746-4DE2-858B-5679E0FD4BF4}"/>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42" name="Text Box 5">
          <a:extLst>
            <a:ext uri="{FF2B5EF4-FFF2-40B4-BE49-F238E27FC236}">
              <a16:creationId xmlns:a16="http://schemas.microsoft.com/office/drawing/2014/main" id="{6D323E14-EDCE-4C7C-8DD9-1CE33A2023D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43" name="Text Box 5">
          <a:extLst>
            <a:ext uri="{FF2B5EF4-FFF2-40B4-BE49-F238E27FC236}">
              <a16:creationId xmlns:a16="http://schemas.microsoft.com/office/drawing/2014/main" id="{6E8EC25C-F4A9-4DE9-9CAB-A9028043428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44" name="Text Box 5">
          <a:extLst>
            <a:ext uri="{FF2B5EF4-FFF2-40B4-BE49-F238E27FC236}">
              <a16:creationId xmlns:a16="http://schemas.microsoft.com/office/drawing/2014/main" id="{453D1BE1-CF17-42BF-8FC4-D0B45C87027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45" name="Text Box 5">
          <a:extLst>
            <a:ext uri="{FF2B5EF4-FFF2-40B4-BE49-F238E27FC236}">
              <a16:creationId xmlns:a16="http://schemas.microsoft.com/office/drawing/2014/main" id="{0817CE56-0D1D-4023-AA96-124CC81B621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46" name="Text Box 5">
          <a:extLst>
            <a:ext uri="{FF2B5EF4-FFF2-40B4-BE49-F238E27FC236}">
              <a16:creationId xmlns:a16="http://schemas.microsoft.com/office/drawing/2014/main" id="{E31C528C-0BF9-4B1E-8531-8C4A6548271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2147" name="Text Box 5">
          <a:extLst>
            <a:ext uri="{FF2B5EF4-FFF2-40B4-BE49-F238E27FC236}">
              <a16:creationId xmlns:a16="http://schemas.microsoft.com/office/drawing/2014/main" id="{995E0FD6-AEB5-443A-8F9F-F7FAAE82EF2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2148" name="Text Box 5">
          <a:extLst>
            <a:ext uri="{FF2B5EF4-FFF2-40B4-BE49-F238E27FC236}">
              <a16:creationId xmlns:a16="http://schemas.microsoft.com/office/drawing/2014/main" id="{FBBE1DBA-C81E-45C3-8C3D-E7C3B30B12D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2149" name="Text Box 5">
          <a:extLst>
            <a:ext uri="{FF2B5EF4-FFF2-40B4-BE49-F238E27FC236}">
              <a16:creationId xmlns:a16="http://schemas.microsoft.com/office/drawing/2014/main" id="{DFAB2341-DCC6-44E3-940E-8507132A8DFA}"/>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20</xdr:col>
      <xdr:colOff>66675</xdr:colOff>
      <xdr:row>65</xdr:row>
      <xdr:rowOff>0</xdr:rowOff>
    </xdr:from>
    <xdr:ext cx="68580" cy="201508"/>
    <xdr:sp macro="" textlink="">
      <xdr:nvSpPr>
        <xdr:cNvPr id="2150" name="Text Box 5">
          <a:extLst>
            <a:ext uri="{FF2B5EF4-FFF2-40B4-BE49-F238E27FC236}">
              <a16:creationId xmlns:a16="http://schemas.microsoft.com/office/drawing/2014/main" id="{2B73F69D-A4D8-43BE-97E9-0AEE797F544E}"/>
            </a:ext>
          </a:extLst>
        </xdr:cNvPr>
        <xdr:cNvSpPr txBox="1">
          <a:spLocks noChangeArrowheads="1"/>
        </xdr:cNvSpPr>
      </xdr:nvSpPr>
      <xdr:spPr bwMode="auto">
        <a:xfrm>
          <a:off x="3721100" y="38071425"/>
          <a:ext cx="68580" cy="201508"/>
        </a:xfrm>
        <a:prstGeom prst="rect">
          <a:avLst/>
        </a:prstGeom>
        <a:noFill/>
        <a:ln w="9525">
          <a:noFill/>
          <a:miter lim="800000"/>
          <a:headEnd/>
          <a:tailEnd/>
        </a:ln>
      </xdr:spPr>
    </xdr:sp>
    <xdr:clientData/>
  </xdr:oneCellAnchor>
  <xdr:oneCellAnchor>
    <xdr:from>
      <xdr:col>17</xdr:col>
      <xdr:colOff>66675</xdr:colOff>
      <xdr:row>65</xdr:row>
      <xdr:rowOff>0</xdr:rowOff>
    </xdr:from>
    <xdr:ext cx="76200" cy="209550"/>
    <xdr:sp macro="" textlink="">
      <xdr:nvSpPr>
        <xdr:cNvPr id="2151" name="Text Box 5">
          <a:extLst>
            <a:ext uri="{FF2B5EF4-FFF2-40B4-BE49-F238E27FC236}">
              <a16:creationId xmlns:a16="http://schemas.microsoft.com/office/drawing/2014/main" id="{122E0CF7-D492-4DAB-B587-EBBA092A067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2" name="Text Box 5">
          <a:extLst>
            <a:ext uri="{FF2B5EF4-FFF2-40B4-BE49-F238E27FC236}">
              <a16:creationId xmlns:a16="http://schemas.microsoft.com/office/drawing/2014/main" id="{83F18155-27F6-4E85-A41B-FB9B2C69446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3" name="Text Box 5">
          <a:extLst>
            <a:ext uri="{FF2B5EF4-FFF2-40B4-BE49-F238E27FC236}">
              <a16:creationId xmlns:a16="http://schemas.microsoft.com/office/drawing/2014/main" id="{9AD7DFF1-BA7D-46B6-9238-89A46C02749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4" name="Text Box 5">
          <a:extLst>
            <a:ext uri="{FF2B5EF4-FFF2-40B4-BE49-F238E27FC236}">
              <a16:creationId xmlns:a16="http://schemas.microsoft.com/office/drawing/2014/main" id="{170B3639-12CF-4927-B72A-50AF08684B3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5" name="Text Box 5">
          <a:extLst>
            <a:ext uri="{FF2B5EF4-FFF2-40B4-BE49-F238E27FC236}">
              <a16:creationId xmlns:a16="http://schemas.microsoft.com/office/drawing/2014/main" id="{CCC49736-A06B-44F2-89F3-620F351498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6" name="Text Box 5">
          <a:extLst>
            <a:ext uri="{FF2B5EF4-FFF2-40B4-BE49-F238E27FC236}">
              <a16:creationId xmlns:a16="http://schemas.microsoft.com/office/drawing/2014/main" id="{C48AC74F-0CA7-4731-9964-B40FF5F9C60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7" name="Text Box 5">
          <a:extLst>
            <a:ext uri="{FF2B5EF4-FFF2-40B4-BE49-F238E27FC236}">
              <a16:creationId xmlns:a16="http://schemas.microsoft.com/office/drawing/2014/main" id="{98F45925-6B2E-4202-BB6E-8FA6660213E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58" name="Text Box 5">
          <a:extLst>
            <a:ext uri="{FF2B5EF4-FFF2-40B4-BE49-F238E27FC236}">
              <a16:creationId xmlns:a16="http://schemas.microsoft.com/office/drawing/2014/main" id="{D0F30278-ACA3-4D70-99C1-59E7071E094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159" name="Text Box 5">
          <a:extLst>
            <a:ext uri="{FF2B5EF4-FFF2-40B4-BE49-F238E27FC236}">
              <a16:creationId xmlns:a16="http://schemas.microsoft.com/office/drawing/2014/main" id="{36328FA5-EC76-4724-9F16-F5E82E275146}"/>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0" name="Text Box 5">
          <a:extLst>
            <a:ext uri="{FF2B5EF4-FFF2-40B4-BE49-F238E27FC236}">
              <a16:creationId xmlns:a16="http://schemas.microsoft.com/office/drawing/2014/main" id="{B247D33B-B697-4DC7-AE73-678FF13CBCB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161" name="Text Box 5">
          <a:extLst>
            <a:ext uri="{FF2B5EF4-FFF2-40B4-BE49-F238E27FC236}">
              <a16:creationId xmlns:a16="http://schemas.microsoft.com/office/drawing/2014/main" id="{9C82139A-4052-477A-A100-08069BE8CFA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2" name="Text Box 5">
          <a:extLst>
            <a:ext uri="{FF2B5EF4-FFF2-40B4-BE49-F238E27FC236}">
              <a16:creationId xmlns:a16="http://schemas.microsoft.com/office/drawing/2014/main" id="{2006A02D-D419-43A0-A58A-7EE24898775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3" name="Text Box 5">
          <a:extLst>
            <a:ext uri="{FF2B5EF4-FFF2-40B4-BE49-F238E27FC236}">
              <a16:creationId xmlns:a16="http://schemas.microsoft.com/office/drawing/2014/main" id="{E267FB11-BB0E-4E48-AF45-7DFF4964A0E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4" name="Text Box 5">
          <a:extLst>
            <a:ext uri="{FF2B5EF4-FFF2-40B4-BE49-F238E27FC236}">
              <a16:creationId xmlns:a16="http://schemas.microsoft.com/office/drawing/2014/main" id="{2A3D263A-15BE-439A-8584-E0299F9E4D5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5" name="Text Box 5">
          <a:extLst>
            <a:ext uri="{FF2B5EF4-FFF2-40B4-BE49-F238E27FC236}">
              <a16:creationId xmlns:a16="http://schemas.microsoft.com/office/drawing/2014/main" id="{DA092E5C-4DD5-47A0-9E28-591AD87A8E0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6" name="Text Box 5">
          <a:extLst>
            <a:ext uri="{FF2B5EF4-FFF2-40B4-BE49-F238E27FC236}">
              <a16:creationId xmlns:a16="http://schemas.microsoft.com/office/drawing/2014/main" id="{29FE30A4-18BF-425B-8CCE-9D4F7134AD0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7" name="Text Box 5">
          <a:extLst>
            <a:ext uri="{FF2B5EF4-FFF2-40B4-BE49-F238E27FC236}">
              <a16:creationId xmlns:a16="http://schemas.microsoft.com/office/drawing/2014/main" id="{31276E7D-995F-49EA-A2AE-1AA85407F2B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8" name="Text Box 5">
          <a:extLst>
            <a:ext uri="{FF2B5EF4-FFF2-40B4-BE49-F238E27FC236}">
              <a16:creationId xmlns:a16="http://schemas.microsoft.com/office/drawing/2014/main" id="{A15599BD-F905-4CED-B994-05AA1AF7E5F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69" name="Text Box 5">
          <a:extLst>
            <a:ext uri="{FF2B5EF4-FFF2-40B4-BE49-F238E27FC236}">
              <a16:creationId xmlns:a16="http://schemas.microsoft.com/office/drawing/2014/main" id="{CA2047E2-0F7A-4085-A137-FF4BCC9E207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0" name="Text Box 5">
          <a:extLst>
            <a:ext uri="{FF2B5EF4-FFF2-40B4-BE49-F238E27FC236}">
              <a16:creationId xmlns:a16="http://schemas.microsoft.com/office/drawing/2014/main" id="{B44630CC-DB87-455C-8F06-CA6594F0634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1" name="Text Box 5">
          <a:extLst>
            <a:ext uri="{FF2B5EF4-FFF2-40B4-BE49-F238E27FC236}">
              <a16:creationId xmlns:a16="http://schemas.microsoft.com/office/drawing/2014/main" id="{2CA1E521-5B0D-40B3-BB6D-187B396F92F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2" name="Text Box 5">
          <a:extLst>
            <a:ext uri="{FF2B5EF4-FFF2-40B4-BE49-F238E27FC236}">
              <a16:creationId xmlns:a16="http://schemas.microsoft.com/office/drawing/2014/main" id="{D3B1C29B-4665-4FCD-9B05-BEC1C6F769C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3" name="Text Box 5">
          <a:extLst>
            <a:ext uri="{FF2B5EF4-FFF2-40B4-BE49-F238E27FC236}">
              <a16:creationId xmlns:a16="http://schemas.microsoft.com/office/drawing/2014/main" id="{FCC3154F-3858-46D5-B64B-877C3726A21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4" name="Text Box 5">
          <a:extLst>
            <a:ext uri="{FF2B5EF4-FFF2-40B4-BE49-F238E27FC236}">
              <a16:creationId xmlns:a16="http://schemas.microsoft.com/office/drawing/2014/main" id="{CA767F43-1473-4BA6-8469-C967833EA09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5" name="Text Box 5">
          <a:extLst>
            <a:ext uri="{FF2B5EF4-FFF2-40B4-BE49-F238E27FC236}">
              <a16:creationId xmlns:a16="http://schemas.microsoft.com/office/drawing/2014/main" id="{29EBA707-1853-4433-A19F-8B86418C7A7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6" name="Text Box 5">
          <a:extLst>
            <a:ext uri="{FF2B5EF4-FFF2-40B4-BE49-F238E27FC236}">
              <a16:creationId xmlns:a16="http://schemas.microsoft.com/office/drawing/2014/main" id="{07979C8E-540B-4737-B7D2-46D0BEC5EC3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7" name="Text Box 5">
          <a:extLst>
            <a:ext uri="{FF2B5EF4-FFF2-40B4-BE49-F238E27FC236}">
              <a16:creationId xmlns:a16="http://schemas.microsoft.com/office/drawing/2014/main" id="{78FA7035-E3EA-4AFA-ADDC-745CE138C8E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8" name="Text Box 5">
          <a:extLst>
            <a:ext uri="{FF2B5EF4-FFF2-40B4-BE49-F238E27FC236}">
              <a16:creationId xmlns:a16="http://schemas.microsoft.com/office/drawing/2014/main" id="{DD5262EC-D726-4F8A-B530-D77032566A3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79" name="Text Box 5">
          <a:extLst>
            <a:ext uri="{FF2B5EF4-FFF2-40B4-BE49-F238E27FC236}">
              <a16:creationId xmlns:a16="http://schemas.microsoft.com/office/drawing/2014/main" id="{937E1A90-57CF-4E64-A18E-595CAF9DCC4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0" name="Text Box 5">
          <a:extLst>
            <a:ext uri="{FF2B5EF4-FFF2-40B4-BE49-F238E27FC236}">
              <a16:creationId xmlns:a16="http://schemas.microsoft.com/office/drawing/2014/main" id="{A2A5BC54-C22A-48DF-9CA0-1DEC7A918C6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1" name="Text Box 5">
          <a:extLst>
            <a:ext uri="{FF2B5EF4-FFF2-40B4-BE49-F238E27FC236}">
              <a16:creationId xmlns:a16="http://schemas.microsoft.com/office/drawing/2014/main" id="{41A39CB4-634A-463E-86D5-93D9BE4C320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2" name="Text Box 5">
          <a:extLst>
            <a:ext uri="{FF2B5EF4-FFF2-40B4-BE49-F238E27FC236}">
              <a16:creationId xmlns:a16="http://schemas.microsoft.com/office/drawing/2014/main" id="{2EC9FF28-C7D2-449F-8393-068E553E5FC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183" name="Text Box 5">
          <a:extLst>
            <a:ext uri="{FF2B5EF4-FFF2-40B4-BE49-F238E27FC236}">
              <a16:creationId xmlns:a16="http://schemas.microsoft.com/office/drawing/2014/main" id="{99A83E38-1D27-4EDC-B732-D34FD9B9EB00}"/>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4" name="Text Box 5">
          <a:extLst>
            <a:ext uri="{FF2B5EF4-FFF2-40B4-BE49-F238E27FC236}">
              <a16:creationId xmlns:a16="http://schemas.microsoft.com/office/drawing/2014/main" id="{31193013-4054-4219-83D3-869457B911F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5" name="Text Box 5">
          <a:extLst>
            <a:ext uri="{FF2B5EF4-FFF2-40B4-BE49-F238E27FC236}">
              <a16:creationId xmlns:a16="http://schemas.microsoft.com/office/drawing/2014/main" id="{FB403120-97D5-47E3-8D04-C4ECF05ABC3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6" name="Text Box 5">
          <a:extLst>
            <a:ext uri="{FF2B5EF4-FFF2-40B4-BE49-F238E27FC236}">
              <a16:creationId xmlns:a16="http://schemas.microsoft.com/office/drawing/2014/main" id="{3A165CED-5649-4D1B-A6F2-278AC5885D2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7" name="Text Box 5">
          <a:extLst>
            <a:ext uri="{FF2B5EF4-FFF2-40B4-BE49-F238E27FC236}">
              <a16:creationId xmlns:a16="http://schemas.microsoft.com/office/drawing/2014/main" id="{07FA9ABB-061D-4FF6-B0EC-B0C75FA2987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8" name="Text Box 5">
          <a:extLst>
            <a:ext uri="{FF2B5EF4-FFF2-40B4-BE49-F238E27FC236}">
              <a16:creationId xmlns:a16="http://schemas.microsoft.com/office/drawing/2014/main" id="{2AAD3F9C-A511-4C29-AC85-6EAA97C8946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89" name="Text Box 5">
          <a:extLst>
            <a:ext uri="{FF2B5EF4-FFF2-40B4-BE49-F238E27FC236}">
              <a16:creationId xmlns:a16="http://schemas.microsoft.com/office/drawing/2014/main" id="{91FE3DD2-941B-4ABD-B6EC-BDB75FE4B44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0" name="Text Box 5">
          <a:extLst>
            <a:ext uri="{FF2B5EF4-FFF2-40B4-BE49-F238E27FC236}">
              <a16:creationId xmlns:a16="http://schemas.microsoft.com/office/drawing/2014/main" id="{E73D3EF7-220F-4858-8DDE-F77241BCA19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191" name="Text Box 5">
          <a:extLst>
            <a:ext uri="{FF2B5EF4-FFF2-40B4-BE49-F238E27FC236}">
              <a16:creationId xmlns:a16="http://schemas.microsoft.com/office/drawing/2014/main" id="{9EA44BAA-3E1B-4E42-8546-9A2B076F6D30}"/>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2" name="Text Box 5">
          <a:extLst>
            <a:ext uri="{FF2B5EF4-FFF2-40B4-BE49-F238E27FC236}">
              <a16:creationId xmlns:a16="http://schemas.microsoft.com/office/drawing/2014/main" id="{359A959D-F29B-4821-9539-A5592D1AFAD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3" name="Text Box 5">
          <a:extLst>
            <a:ext uri="{FF2B5EF4-FFF2-40B4-BE49-F238E27FC236}">
              <a16:creationId xmlns:a16="http://schemas.microsoft.com/office/drawing/2014/main" id="{290D6621-269E-456F-BA95-D7D14874F49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4" name="Text Box 5">
          <a:extLst>
            <a:ext uri="{FF2B5EF4-FFF2-40B4-BE49-F238E27FC236}">
              <a16:creationId xmlns:a16="http://schemas.microsoft.com/office/drawing/2014/main" id="{EE520C20-1AAC-4D9F-BD4A-3DB9812E5D5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5" name="Text Box 5">
          <a:extLst>
            <a:ext uri="{FF2B5EF4-FFF2-40B4-BE49-F238E27FC236}">
              <a16:creationId xmlns:a16="http://schemas.microsoft.com/office/drawing/2014/main" id="{8CD4744F-9634-426E-97C2-0B97E08C018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6" name="Text Box 5">
          <a:extLst>
            <a:ext uri="{FF2B5EF4-FFF2-40B4-BE49-F238E27FC236}">
              <a16:creationId xmlns:a16="http://schemas.microsoft.com/office/drawing/2014/main" id="{D2D75A3E-1EE0-41DA-A0E7-A7D088F365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7" name="Text Box 5">
          <a:extLst>
            <a:ext uri="{FF2B5EF4-FFF2-40B4-BE49-F238E27FC236}">
              <a16:creationId xmlns:a16="http://schemas.microsoft.com/office/drawing/2014/main" id="{C545B08D-68E6-4B78-95C0-FECE6FCE8E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8" name="Text Box 5">
          <a:extLst>
            <a:ext uri="{FF2B5EF4-FFF2-40B4-BE49-F238E27FC236}">
              <a16:creationId xmlns:a16="http://schemas.microsoft.com/office/drawing/2014/main" id="{3ED66347-5F54-41D8-8AE6-6D1FED7139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199" name="Text Box 5">
          <a:extLst>
            <a:ext uri="{FF2B5EF4-FFF2-40B4-BE49-F238E27FC236}">
              <a16:creationId xmlns:a16="http://schemas.microsoft.com/office/drawing/2014/main" id="{62639675-E8EF-404F-B656-F8074695E1C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0" name="Text Box 5">
          <a:extLst>
            <a:ext uri="{FF2B5EF4-FFF2-40B4-BE49-F238E27FC236}">
              <a16:creationId xmlns:a16="http://schemas.microsoft.com/office/drawing/2014/main" id="{3F93B77A-B201-478D-8E3B-3D67C95898A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1" name="Text Box 5">
          <a:extLst>
            <a:ext uri="{FF2B5EF4-FFF2-40B4-BE49-F238E27FC236}">
              <a16:creationId xmlns:a16="http://schemas.microsoft.com/office/drawing/2014/main" id="{B6F877B5-A3B4-4A05-93E1-8BD390C3F69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2" name="Text Box 5">
          <a:extLst>
            <a:ext uri="{FF2B5EF4-FFF2-40B4-BE49-F238E27FC236}">
              <a16:creationId xmlns:a16="http://schemas.microsoft.com/office/drawing/2014/main" id="{AED7403E-E5B1-46D3-8B49-24ABE35E247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03" name="Text Box 5">
          <a:extLst>
            <a:ext uri="{FF2B5EF4-FFF2-40B4-BE49-F238E27FC236}">
              <a16:creationId xmlns:a16="http://schemas.microsoft.com/office/drawing/2014/main" id="{3EF07D68-CE7D-4F6B-AD37-235B2D9B0849}"/>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4" name="Text Box 5">
          <a:extLst>
            <a:ext uri="{FF2B5EF4-FFF2-40B4-BE49-F238E27FC236}">
              <a16:creationId xmlns:a16="http://schemas.microsoft.com/office/drawing/2014/main" id="{F16FDFAA-EDAA-4507-AAEC-17C979A9010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5" name="Text Box 5">
          <a:extLst>
            <a:ext uri="{FF2B5EF4-FFF2-40B4-BE49-F238E27FC236}">
              <a16:creationId xmlns:a16="http://schemas.microsoft.com/office/drawing/2014/main" id="{B42C37A4-4B66-48E6-8C40-AFE42ACFEE2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6" name="Text Box 5">
          <a:extLst>
            <a:ext uri="{FF2B5EF4-FFF2-40B4-BE49-F238E27FC236}">
              <a16:creationId xmlns:a16="http://schemas.microsoft.com/office/drawing/2014/main" id="{00C35BC9-0A76-43F1-A0C4-3BD230D6EE1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7" name="Text Box 5">
          <a:extLst>
            <a:ext uri="{FF2B5EF4-FFF2-40B4-BE49-F238E27FC236}">
              <a16:creationId xmlns:a16="http://schemas.microsoft.com/office/drawing/2014/main" id="{FE71C935-D39D-43A0-B008-C5F1E6D2187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8" name="Text Box 5">
          <a:extLst>
            <a:ext uri="{FF2B5EF4-FFF2-40B4-BE49-F238E27FC236}">
              <a16:creationId xmlns:a16="http://schemas.microsoft.com/office/drawing/2014/main" id="{D76E22A1-76E9-442B-81C3-BBF42656E83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09" name="Text Box 5">
          <a:extLst>
            <a:ext uri="{FF2B5EF4-FFF2-40B4-BE49-F238E27FC236}">
              <a16:creationId xmlns:a16="http://schemas.microsoft.com/office/drawing/2014/main" id="{BC805E6F-826A-4C1A-BDD2-47539E0C575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0" name="Text Box 5">
          <a:extLst>
            <a:ext uri="{FF2B5EF4-FFF2-40B4-BE49-F238E27FC236}">
              <a16:creationId xmlns:a16="http://schemas.microsoft.com/office/drawing/2014/main" id="{503B02F8-94ED-48E1-8CD8-02AB46984A9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1" name="Text Box 5">
          <a:extLst>
            <a:ext uri="{FF2B5EF4-FFF2-40B4-BE49-F238E27FC236}">
              <a16:creationId xmlns:a16="http://schemas.microsoft.com/office/drawing/2014/main" id="{C88F3D59-D4D3-496F-9BAB-17C69C2D7C1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2" name="Text Box 5">
          <a:extLst>
            <a:ext uri="{FF2B5EF4-FFF2-40B4-BE49-F238E27FC236}">
              <a16:creationId xmlns:a16="http://schemas.microsoft.com/office/drawing/2014/main" id="{A88AF0DF-CABC-4E05-8203-BC994ACB3FF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3" name="Text Box 5">
          <a:extLst>
            <a:ext uri="{FF2B5EF4-FFF2-40B4-BE49-F238E27FC236}">
              <a16:creationId xmlns:a16="http://schemas.microsoft.com/office/drawing/2014/main" id="{D8553383-0E9D-4F20-8744-BD8587C2CBB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4" name="Text Box 5">
          <a:extLst>
            <a:ext uri="{FF2B5EF4-FFF2-40B4-BE49-F238E27FC236}">
              <a16:creationId xmlns:a16="http://schemas.microsoft.com/office/drawing/2014/main" id="{F9A24A27-B767-4A38-913D-391D6B9F464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15" name="Text Box 5">
          <a:extLst>
            <a:ext uri="{FF2B5EF4-FFF2-40B4-BE49-F238E27FC236}">
              <a16:creationId xmlns:a16="http://schemas.microsoft.com/office/drawing/2014/main" id="{494D5B00-07FF-475C-8F69-EFCEC59852D1}"/>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6" name="Text Box 5">
          <a:extLst>
            <a:ext uri="{FF2B5EF4-FFF2-40B4-BE49-F238E27FC236}">
              <a16:creationId xmlns:a16="http://schemas.microsoft.com/office/drawing/2014/main" id="{6B0BBE36-B24D-43C7-ABDF-774B8920292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7" name="Text Box 5">
          <a:extLst>
            <a:ext uri="{FF2B5EF4-FFF2-40B4-BE49-F238E27FC236}">
              <a16:creationId xmlns:a16="http://schemas.microsoft.com/office/drawing/2014/main" id="{35441969-2B12-42AE-BA81-3597475579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8" name="Text Box 5">
          <a:extLst>
            <a:ext uri="{FF2B5EF4-FFF2-40B4-BE49-F238E27FC236}">
              <a16:creationId xmlns:a16="http://schemas.microsoft.com/office/drawing/2014/main" id="{BD378971-BCF9-4A47-9AA6-C0369AB33F2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19" name="Text Box 5">
          <a:extLst>
            <a:ext uri="{FF2B5EF4-FFF2-40B4-BE49-F238E27FC236}">
              <a16:creationId xmlns:a16="http://schemas.microsoft.com/office/drawing/2014/main" id="{1787F9D3-4319-4E80-A2CD-4FC6D4EBDB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0" name="Text Box 5">
          <a:extLst>
            <a:ext uri="{FF2B5EF4-FFF2-40B4-BE49-F238E27FC236}">
              <a16:creationId xmlns:a16="http://schemas.microsoft.com/office/drawing/2014/main" id="{9BD17A02-C8F8-4437-AE7C-CD872E52DD3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1" name="Text Box 5">
          <a:extLst>
            <a:ext uri="{FF2B5EF4-FFF2-40B4-BE49-F238E27FC236}">
              <a16:creationId xmlns:a16="http://schemas.microsoft.com/office/drawing/2014/main" id="{B8AFB7F6-6323-4314-8E98-7FDAA58ADE5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2" name="Text Box 5">
          <a:extLst>
            <a:ext uri="{FF2B5EF4-FFF2-40B4-BE49-F238E27FC236}">
              <a16:creationId xmlns:a16="http://schemas.microsoft.com/office/drawing/2014/main" id="{D752677A-FD4E-401D-9DE6-74B9010149A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23" name="Text Box 5">
          <a:extLst>
            <a:ext uri="{FF2B5EF4-FFF2-40B4-BE49-F238E27FC236}">
              <a16:creationId xmlns:a16="http://schemas.microsoft.com/office/drawing/2014/main" id="{41EF57AF-DC70-40EB-AD43-45104E382B58}"/>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4" name="Text Box 5">
          <a:extLst>
            <a:ext uri="{FF2B5EF4-FFF2-40B4-BE49-F238E27FC236}">
              <a16:creationId xmlns:a16="http://schemas.microsoft.com/office/drawing/2014/main" id="{35B08550-DC63-402C-8908-CA7082296F8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5" name="Text Box 5">
          <a:extLst>
            <a:ext uri="{FF2B5EF4-FFF2-40B4-BE49-F238E27FC236}">
              <a16:creationId xmlns:a16="http://schemas.microsoft.com/office/drawing/2014/main" id="{6BF607FB-FBEA-40D7-84FF-BAA54AB7C17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6" name="Text Box 5">
          <a:extLst>
            <a:ext uri="{FF2B5EF4-FFF2-40B4-BE49-F238E27FC236}">
              <a16:creationId xmlns:a16="http://schemas.microsoft.com/office/drawing/2014/main" id="{62080E13-3306-4820-994F-15A10F28213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7" name="Text Box 5">
          <a:extLst>
            <a:ext uri="{FF2B5EF4-FFF2-40B4-BE49-F238E27FC236}">
              <a16:creationId xmlns:a16="http://schemas.microsoft.com/office/drawing/2014/main" id="{683A11A7-0BA7-4EB5-A706-91277D4333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8" name="Text Box 5">
          <a:extLst>
            <a:ext uri="{FF2B5EF4-FFF2-40B4-BE49-F238E27FC236}">
              <a16:creationId xmlns:a16="http://schemas.microsoft.com/office/drawing/2014/main" id="{829455F6-DCD4-46C5-8D7B-0F3D2EAF57C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29" name="Text Box 5">
          <a:extLst>
            <a:ext uri="{FF2B5EF4-FFF2-40B4-BE49-F238E27FC236}">
              <a16:creationId xmlns:a16="http://schemas.microsoft.com/office/drawing/2014/main" id="{E9813EE5-8995-4ACD-AC68-196A0C14971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0" name="Text Box 5">
          <a:extLst>
            <a:ext uri="{FF2B5EF4-FFF2-40B4-BE49-F238E27FC236}">
              <a16:creationId xmlns:a16="http://schemas.microsoft.com/office/drawing/2014/main" id="{947CB4EB-3E4F-4CE1-BE52-359FE15DA97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1" name="Text Box 5">
          <a:extLst>
            <a:ext uri="{FF2B5EF4-FFF2-40B4-BE49-F238E27FC236}">
              <a16:creationId xmlns:a16="http://schemas.microsoft.com/office/drawing/2014/main" id="{6239159C-D4DE-4284-A16E-6A93A763D80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232" name="Text Box 5">
          <a:extLst>
            <a:ext uri="{FF2B5EF4-FFF2-40B4-BE49-F238E27FC236}">
              <a16:creationId xmlns:a16="http://schemas.microsoft.com/office/drawing/2014/main" id="{8A9B008A-2C91-4A6A-AB87-71314160FED0}"/>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233" name="Text Box 5">
          <a:extLst>
            <a:ext uri="{FF2B5EF4-FFF2-40B4-BE49-F238E27FC236}">
              <a16:creationId xmlns:a16="http://schemas.microsoft.com/office/drawing/2014/main" id="{441E9DB1-0B9D-449C-BF7A-4E7C1A76C39C}"/>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4" name="Text Box 5">
          <a:extLst>
            <a:ext uri="{FF2B5EF4-FFF2-40B4-BE49-F238E27FC236}">
              <a16:creationId xmlns:a16="http://schemas.microsoft.com/office/drawing/2014/main" id="{14514F1B-417C-4E6A-9EF6-6443A45F9E3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35" name="Text Box 5">
          <a:extLst>
            <a:ext uri="{FF2B5EF4-FFF2-40B4-BE49-F238E27FC236}">
              <a16:creationId xmlns:a16="http://schemas.microsoft.com/office/drawing/2014/main" id="{E8860367-406E-41EB-BDC0-AB252309B5F9}"/>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6" name="Text Box 5">
          <a:extLst>
            <a:ext uri="{FF2B5EF4-FFF2-40B4-BE49-F238E27FC236}">
              <a16:creationId xmlns:a16="http://schemas.microsoft.com/office/drawing/2014/main" id="{60700255-B17D-486A-8A27-E152F911E55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7" name="Text Box 5">
          <a:extLst>
            <a:ext uri="{FF2B5EF4-FFF2-40B4-BE49-F238E27FC236}">
              <a16:creationId xmlns:a16="http://schemas.microsoft.com/office/drawing/2014/main" id="{D63ED9E9-F0E6-456E-BB1D-AE69591B428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8" name="Text Box 5">
          <a:extLst>
            <a:ext uri="{FF2B5EF4-FFF2-40B4-BE49-F238E27FC236}">
              <a16:creationId xmlns:a16="http://schemas.microsoft.com/office/drawing/2014/main" id="{AF1D05A9-EFCE-4C05-8486-2C1DFB087D9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39" name="Text Box 5">
          <a:extLst>
            <a:ext uri="{FF2B5EF4-FFF2-40B4-BE49-F238E27FC236}">
              <a16:creationId xmlns:a16="http://schemas.microsoft.com/office/drawing/2014/main" id="{33E9BCBB-4F2C-463E-BA47-31040E338CC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0" name="Text Box 5">
          <a:extLst>
            <a:ext uri="{FF2B5EF4-FFF2-40B4-BE49-F238E27FC236}">
              <a16:creationId xmlns:a16="http://schemas.microsoft.com/office/drawing/2014/main" id="{01C6800A-B10C-4845-A592-1E30F86F49B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41" name="Text Box 5">
          <a:extLst>
            <a:ext uri="{FF2B5EF4-FFF2-40B4-BE49-F238E27FC236}">
              <a16:creationId xmlns:a16="http://schemas.microsoft.com/office/drawing/2014/main" id="{2262F21F-B1B6-42F0-A9B9-45DB6A24D1D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2" name="Text Box 5">
          <a:extLst>
            <a:ext uri="{FF2B5EF4-FFF2-40B4-BE49-F238E27FC236}">
              <a16:creationId xmlns:a16="http://schemas.microsoft.com/office/drawing/2014/main" id="{9C48E9EE-92E4-4BBE-A883-4337AA21472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3" name="Text Box 5">
          <a:extLst>
            <a:ext uri="{FF2B5EF4-FFF2-40B4-BE49-F238E27FC236}">
              <a16:creationId xmlns:a16="http://schemas.microsoft.com/office/drawing/2014/main" id="{0719740E-6FD6-4697-8369-4845559CCC8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4" name="Text Box 5">
          <a:extLst>
            <a:ext uri="{FF2B5EF4-FFF2-40B4-BE49-F238E27FC236}">
              <a16:creationId xmlns:a16="http://schemas.microsoft.com/office/drawing/2014/main" id="{F05A0924-E0C8-4E73-A01D-E5ABB06A3C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5" name="Text Box 5">
          <a:extLst>
            <a:ext uri="{FF2B5EF4-FFF2-40B4-BE49-F238E27FC236}">
              <a16:creationId xmlns:a16="http://schemas.microsoft.com/office/drawing/2014/main" id="{F0B40ECC-CC78-449F-901C-EFEE564C6FA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6" name="Text Box 5">
          <a:extLst>
            <a:ext uri="{FF2B5EF4-FFF2-40B4-BE49-F238E27FC236}">
              <a16:creationId xmlns:a16="http://schemas.microsoft.com/office/drawing/2014/main" id="{24931728-34CB-43C0-9240-6990A6B4CE8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7" name="Text Box 5">
          <a:extLst>
            <a:ext uri="{FF2B5EF4-FFF2-40B4-BE49-F238E27FC236}">
              <a16:creationId xmlns:a16="http://schemas.microsoft.com/office/drawing/2014/main" id="{D27C5737-93A4-405B-B74A-AFFC8AC7498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8" name="Text Box 5">
          <a:extLst>
            <a:ext uri="{FF2B5EF4-FFF2-40B4-BE49-F238E27FC236}">
              <a16:creationId xmlns:a16="http://schemas.microsoft.com/office/drawing/2014/main" id="{37B64E2B-D325-4173-8AC7-495613BB9F0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49" name="Text Box 5">
          <a:extLst>
            <a:ext uri="{FF2B5EF4-FFF2-40B4-BE49-F238E27FC236}">
              <a16:creationId xmlns:a16="http://schemas.microsoft.com/office/drawing/2014/main" id="{F1768045-A926-4A56-9187-FC780E5BB57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0" name="Text Box 5">
          <a:extLst>
            <a:ext uri="{FF2B5EF4-FFF2-40B4-BE49-F238E27FC236}">
              <a16:creationId xmlns:a16="http://schemas.microsoft.com/office/drawing/2014/main" id="{74266E08-2F1A-40F5-B5B3-3CE4CD91E73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1" name="Text Box 5">
          <a:extLst>
            <a:ext uri="{FF2B5EF4-FFF2-40B4-BE49-F238E27FC236}">
              <a16:creationId xmlns:a16="http://schemas.microsoft.com/office/drawing/2014/main" id="{C2467D21-A2FF-4307-94F9-8CCAC9D7A37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2" name="Text Box 5">
          <a:extLst>
            <a:ext uri="{FF2B5EF4-FFF2-40B4-BE49-F238E27FC236}">
              <a16:creationId xmlns:a16="http://schemas.microsoft.com/office/drawing/2014/main" id="{2A4AFFAA-D0F6-4C1D-828B-91CCEE8B468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65</xdr:row>
      <xdr:rowOff>0</xdr:rowOff>
    </xdr:from>
    <xdr:ext cx="76200" cy="209550"/>
    <xdr:sp macro="" textlink="">
      <xdr:nvSpPr>
        <xdr:cNvPr id="2253" name="Text Box 5">
          <a:extLst>
            <a:ext uri="{FF2B5EF4-FFF2-40B4-BE49-F238E27FC236}">
              <a16:creationId xmlns:a16="http://schemas.microsoft.com/office/drawing/2014/main" id="{E642FC7D-0278-4A91-A576-091CB2D16AA8}"/>
            </a:ext>
          </a:extLst>
        </xdr:cNvPr>
        <xdr:cNvSpPr txBox="1">
          <a:spLocks noChangeArrowheads="1"/>
        </xdr:cNvSpPr>
      </xdr:nvSpPr>
      <xdr:spPr bwMode="auto">
        <a:xfrm>
          <a:off x="235461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254" name="Text Box 5">
          <a:extLst>
            <a:ext uri="{FF2B5EF4-FFF2-40B4-BE49-F238E27FC236}">
              <a16:creationId xmlns:a16="http://schemas.microsoft.com/office/drawing/2014/main" id="{A822A0C8-ADC2-4DC0-A6F8-72023D75CE43}"/>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5" name="Text Box 5">
          <a:extLst>
            <a:ext uri="{FF2B5EF4-FFF2-40B4-BE49-F238E27FC236}">
              <a16:creationId xmlns:a16="http://schemas.microsoft.com/office/drawing/2014/main" id="{C047A177-CE17-4310-8804-4E25A12BF1E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6" name="Text Box 5">
          <a:extLst>
            <a:ext uri="{FF2B5EF4-FFF2-40B4-BE49-F238E27FC236}">
              <a16:creationId xmlns:a16="http://schemas.microsoft.com/office/drawing/2014/main" id="{958A84A4-BDD5-4C69-AC60-45A26A2F6BE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7" name="Text Box 5">
          <a:extLst>
            <a:ext uri="{FF2B5EF4-FFF2-40B4-BE49-F238E27FC236}">
              <a16:creationId xmlns:a16="http://schemas.microsoft.com/office/drawing/2014/main" id="{30A7D5D0-5B34-40D9-B478-784E12C0757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58" name="Text Box 5">
          <a:extLst>
            <a:ext uri="{FF2B5EF4-FFF2-40B4-BE49-F238E27FC236}">
              <a16:creationId xmlns:a16="http://schemas.microsoft.com/office/drawing/2014/main" id="{D2235376-3E47-40C6-81E9-AD2BBFB2B1CC}"/>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59" name="Text Box 5">
          <a:extLst>
            <a:ext uri="{FF2B5EF4-FFF2-40B4-BE49-F238E27FC236}">
              <a16:creationId xmlns:a16="http://schemas.microsoft.com/office/drawing/2014/main" id="{0BBF3AF3-542B-4F78-96AE-B8CC894B0CD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0" name="Text Box 5">
          <a:extLst>
            <a:ext uri="{FF2B5EF4-FFF2-40B4-BE49-F238E27FC236}">
              <a16:creationId xmlns:a16="http://schemas.microsoft.com/office/drawing/2014/main" id="{FC51D17D-0E3B-4B11-BEFD-4331B155EF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1" name="Text Box 5">
          <a:extLst>
            <a:ext uri="{FF2B5EF4-FFF2-40B4-BE49-F238E27FC236}">
              <a16:creationId xmlns:a16="http://schemas.microsoft.com/office/drawing/2014/main" id="{7DA314D1-8D9B-4AD9-89ED-BDCBCF9310F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2" name="Text Box 5">
          <a:extLst>
            <a:ext uri="{FF2B5EF4-FFF2-40B4-BE49-F238E27FC236}">
              <a16:creationId xmlns:a16="http://schemas.microsoft.com/office/drawing/2014/main" id="{FEDDD409-98CC-4F06-B945-8E52177EC62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3" name="Text Box 5">
          <a:extLst>
            <a:ext uri="{FF2B5EF4-FFF2-40B4-BE49-F238E27FC236}">
              <a16:creationId xmlns:a16="http://schemas.microsoft.com/office/drawing/2014/main" id="{A9197D2F-2750-4D80-A1A8-64E4924B70C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4" name="Text Box 5">
          <a:extLst>
            <a:ext uri="{FF2B5EF4-FFF2-40B4-BE49-F238E27FC236}">
              <a16:creationId xmlns:a16="http://schemas.microsoft.com/office/drawing/2014/main" id="{643E2769-A538-4FC5-9863-34E578B708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5" name="Text Box 5">
          <a:extLst>
            <a:ext uri="{FF2B5EF4-FFF2-40B4-BE49-F238E27FC236}">
              <a16:creationId xmlns:a16="http://schemas.microsoft.com/office/drawing/2014/main" id="{A0CCED8E-15E5-4F01-8086-0A52222EB46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6" name="Text Box 5">
          <a:extLst>
            <a:ext uri="{FF2B5EF4-FFF2-40B4-BE49-F238E27FC236}">
              <a16:creationId xmlns:a16="http://schemas.microsoft.com/office/drawing/2014/main" id="{C05F2778-0A96-4003-B7D2-E75BE18EA1A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7" name="Text Box 5">
          <a:extLst>
            <a:ext uri="{FF2B5EF4-FFF2-40B4-BE49-F238E27FC236}">
              <a16:creationId xmlns:a16="http://schemas.microsoft.com/office/drawing/2014/main" id="{00D48513-8F4A-46CC-9178-A589ADF5124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8" name="Text Box 5">
          <a:extLst>
            <a:ext uri="{FF2B5EF4-FFF2-40B4-BE49-F238E27FC236}">
              <a16:creationId xmlns:a16="http://schemas.microsoft.com/office/drawing/2014/main" id="{8CAC31E4-A963-4165-AB85-AD7BAF4E051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69" name="Text Box 5">
          <a:extLst>
            <a:ext uri="{FF2B5EF4-FFF2-40B4-BE49-F238E27FC236}">
              <a16:creationId xmlns:a16="http://schemas.microsoft.com/office/drawing/2014/main" id="{024AC3CD-1531-4CB3-8DE4-0522DDD1F56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0" name="Text Box 5">
          <a:extLst>
            <a:ext uri="{FF2B5EF4-FFF2-40B4-BE49-F238E27FC236}">
              <a16:creationId xmlns:a16="http://schemas.microsoft.com/office/drawing/2014/main" id="{8D6CC8A5-2B7A-4250-9D74-2CB9D2BC767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1" name="Text Box 5">
          <a:extLst>
            <a:ext uri="{FF2B5EF4-FFF2-40B4-BE49-F238E27FC236}">
              <a16:creationId xmlns:a16="http://schemas.microsoft.com/office/drawing/2014/main" id="{EF720126-4283-49FD-9C08-8A4AFAC6564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2" name="Text Box 5">
          <a:extLst>
            <a:ext uri="{FF2B5EF4-FFF2-40B4-BE49-F238E27FC236}">
              <a16:creationId xmlns:a16="http://schemas.microsoft.com/office/drawing/2014/main" id="{13C10F78-0014-4D55-84C5-6B266B656F9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3" name="Text Box 5">
          <a:extLst>
            <a:ext uri="{FF2B5EF4-FFF2-40B4-BE49-F238E27FC236}">
              <a16:creationId xmlns:a16="http://schemas.microsoft.com/office/drawing/2014/main" id="{FF02E5E5-1FB4-4E84-936C-ADCF3AFBFB4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274" name="Text Box 5">
          <a:extLst>
            <a:ext uri="{FF2B5EF4-FFF2-40B4-BE49-F238E27FC236}">
              <a16:creationId xmlns:a16="http://schemas.microsoft.com/office/drawing/2014/main" id="{5AF7A825-B1A8-4E26-B60A-6425899E8F90}"/>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275" name="Text Box 5">
          <a:extLst>
            <a:ext uri="{FF2B5EF4-FFF2-40B4-BE49-F238E27FC236}">
              <a16:creationId xmlns:a16="http://schemas.microsoft.com/office/drawing/2014/main" id="{B3B9CB68-9F6E-4B07-9135-6BD85C8B8644}"/>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6" name="Text Box 5">
          <a:extLst>
            <a:ext uri="{FF2B5EF4-FFF2-40B4-BE49-F238E27FC236}">
              <a16:creationId xmlns:a16="http://schemas.microsoft.com/office/drawing/2014/main" id="{50327079-F2C0-4674-8517-24C35E8EEFC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77" name="Text Box 5">
          <a:extLst>
            <a:ext uri="{FF2B5EF4-FFF2-40B4-BE49-F238E27FC236}">
              <a16:creationId xmlns:a16="http://schemas.microsoft.com/office/drawing/2014/main" id="{0D1E0F9D-3DD4-445A-BE76-EC2F150E729B}"/>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8" name="Text Box 5">
          <a:extLst>
            <a:ext uri="{FF2B5EF4-FFF2-40B4-BE49-F238E27FC236}">
              <a16:creationId xmlns:a16="http://schemas.microsoft.com/office/drawing/2014/main" id="{A35788E5-34E2-4A5D-9E50-D31F708D81D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79" name="Text Box 5">
          <a:extLst>
            <a:ext uri="{FF2B5EF4-FFF2-40B4-BE49-F238E27FC236}">
              <a16:creationId xmlns:a16="http://schemas.microsoft.com/office/drawing/2014/main" id="{A1D4DEF4-CDA5-44C9-9CFF-863C04EA2DA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0" name="Text Box 5">
          <a:extLst>
            <a:ext uri="{FF2B5EF4-FFF2-40B4-BE49-F238E27FC236}">
              <a16:creationId xmlns:a16="http://schemas.microsoft.com/office/drawing/2014/main" id="{142FD277-D977-4D8F-A07F-ED146DB0812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1" name="Text Box 5">
          <a:extLst>
            <a:ext uri="{FF2B5EF4-FFF2-40B4-BE49-F238E27FC236}">
              <a16:creationId xmlns:a16="http://schemas.microsoft.com/office/drawing/2014/main" id="{0DABA740-9A64-4028-92E3-9311DF0E5A0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2" name="Text Box 5">
          <a:extLst>
            <a:ext uri="{FF2B5EF4-FFF2-40B4-BE49-F238E27FC236}">
              <a16:creationId xmlns:a16="http://schemas.microsoft.com/office/drawing/2014/main" id="{B61087FE-C4A9-4EA4-8466-437D22DAF0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83" name="Text Box 5">
          <a:extLst>
            <a:ext uri="{FF2B5EF4-FFF2-40B4-BE49-F238E27FC236}">
              <a16:creationId xmlns:a16="http://schemas.microsoft.com/office/drawing/2014/main" id="{9B4D4BAB-3F4E-4738-94C1-41F71C2C3178}"/>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4" name="Text Box 5">
          <a:extLst>
            <a:ext uri="{FF2B5EF4-FFF2-40B4-BE49-F238E27FC236}">
              <a16:creationId xmlns:a16="http://schemas.microsoft.com/office/drawing/2014/main" id="{750A9048-6334-43E2-9678-5C42964B6B8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5" name="Text Box 5">
          <a:extLst>
            <a:ext uri="{FF2B5EF4-FFF2-40B4-BE49-F238E27FC236}">
              <a16:creationId xmlns:a16="http://schemas.microsoft.com/office/drawing/2014/main" id="{072FEF55-BE02-423A-8470-5C080B05066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6" name="Text Box 5">
          <a:extLst>
            <a:ext uri="{FF2B5EF4-FFF2-40B4-BE49-F238E27FC236}">
              <a16:creationId xmlns:a16="http://schemas.microsoft.com/office/drawing/2014/main" id="{E3328F61-D632-489B-AE02-19AB22A6D81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7" name="Text Box 5">
          <a:extLst>
            <a:ext uri="{FF2B5EF4-FFF2-40B4-BE49-F238E27FC236}">
              <a16:creationId xmlns:a16="http://schemas.microsoft.com/office/drawing/2014/main" id="{C099ED0A-59CA-4850-BBE9-77B7393CF44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8" name="Text Box 5">
          <a:extLst>
            <a:ext uri="{FF2B5EF4-FFF2-40B4-BE49-F238E27FC236}">
              <a16:creationId xmlns:a16="http://schemas.microsoft.com/office/drawing/2014/main" id="{6D1A1329-09CA-49FF-BDED-381CB6608EC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89" name="Text Box 5">
          <a:extLst>
            <a:ext uri="{FF2B5EF4-FFF2-40B4-BE49-F238E27FC236}">
              <a16:creationId xmlns:a16="http://schemas.microsoft.com/office/drawing/2014/main" id="{C85B1688-C660-4CC4-8B81-90491EE0348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0" name="Text Box 5">
          <a:extLst>
            <a:ext uri="{FF2B5EF4-FFF2-40B4-BE49-F238E27FC236}">
              <a16:creationId xmlns:a16="http://schemas.microsoft.com/office/drawing/2014/main" id="{2A9F545B-9489-4B43-A388-6897D6E567D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291" name="Text Box 5">
          <a:extLst>
            <a:ext uri="{FF2B5EF4-FFF2-40B4-BE49-F238E27FC236}">
              <a16:creationId xmlns:a16="http://schemas.microsoft.com/office/drawing/2014/main" id="{6AE3328F-6033-4E9E-B98E-54EC11F8DA8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2" name="Text Box 5">
          <a:extLst>
            <a:ext uri="{FF2B5EF4-FFF2-40B4-BE49-F238E27FC236}">
              <a16:creationId xmlns:a16="http://schemas.microsoft.com/office/drawing/2014/main" id="{A38CA432-73E9-49F4-8DA5-5722B8CE6C2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3" name="Text Box 5">
          <a:extLst>
            <a:ext uri="{FF2B5EF4-FFF2-40B4-BE49-F238E27FC236}">
              <a16:creationId xmlns:a16="http://schemas.microsoft.com/office/drawing/2014/main" id="{7C0FED3C-2FC6-4246-BCDB-9093E5A5763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4" name="Text Box 5">
          <a:extLst>
            <a:ext uri="{FF2B5EF4-FFF2-40B4-BE49-F238E27FC236}">
              <a16:creationId xmlns:a16="http://schemas.microsoft.com/office/drawing/2014/main" id="{E65E1C2A-B955-48D0-9D18-D5C725D889A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5" name="Text Box 5">
          <a:extLst>
            <a:ext uri="{FF2B5EF4-FFF2-40B4-BE49-F238E27FC236}">
              <a16:creationId xmlns:a16="http://schemas.microsoft.com/office/drawing/2014/main" id="{94B578F3-7589-40B6-8AC9-918B5014495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65</xdr:row>
      <xdr:rowOff>0</xdr:rowOff>
    </xdr:from>
    <xdr:ext cx="76200" cy="209550"/>
    <xdr:sp macro="" textlink="">
      <xdr:nvSpPr>
        <xdr:cNvPr id="2296" name="Text Box 5">
          <a:extLst>
            <a:ext uri="{FF2B5EF4-FFF2-40B4-BE49-F238E27FC236}">
              <a16:creationId xmlns:a16="http://schemas.microsoft.com/office/drawing/2014/main" id="{303DCB1B-2CF6-4B5E-8B66-5DE48A688CF8}"/>
            </a:ext>
          </a:extLst>
        </xdr:cNvPr>
        <xdr:cNvSpPr txBox="1">
          <a:spLocks noChangeArrowheads="1"/>
        </xdr:cNvSpPr>
      </xdr:nvSpPr>
      <xdr:spPr bwMode="auto">
        <a:xfrm>
          <a:off x="2344209"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7" name="Text Box 5">
          <a:extLst>
            <a:ext uri="{FF2B5EF4-FFF2-40B4-BE49-F238E27FC236}">
              <a16:creationId xmlns:a16="http://schemas.microsoft.com/office/drawing/2014/main" id="{B536D289-3D05-4DA6-816E-44785E0222F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8" name="Text Box 5">
          <a:extLst>
            <a:ext uri="{FF2B5EF4-FFF2-40B4-BE49-F238E27FC236}">
              <a16:creationId xmlns:a16="http://schemas.microsoft.com/office/drawing/2014/main" id="{540DEA52-C5EB-4766-A0CF-86B4A56681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299" name="Text Box 5">
          <a:extLst>
            <a:ext uri="{FF2B5EF4-FFF2-40B4-BE49-F238E27FC236}">
              <a16:creationId xmlns:a16="http://schemas.microsoft.com/office/drawing/2014/main" id="{1769554C-E6F2-4990-B6BD-65BBBF16615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300" name="Text Box 5">
          <a:extLst>
            <a:ext uri="{FF2B5EF4-FFF2-40B4-BE49-F238E27FC236}">
              <a16:creationId xmlns:a16="http://schemas.microsoft.com/office/drawing/2014/main" id="{CD235F5E-FA03-4A3F-8144-865E6CEB1B2E}"/>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1" name="Text Box 5">
          <a:extLst>
            <a:ext uri="{FF2B5EF4-FFF2-40B4-BE49-F238E27FC236}">
              <a16:creationId xmlns:a16="http://schemas.microsoft.com/office/drawing/2014/main" id="{A3AED5FC-A950-4345-AB82-1713A774461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2" name="Text Box 5">
          <a:extLst>
            <a:ext uri="{FF2B5EF4-FFF2-40B4-BE49-F238E27FC236}">
              <a16:creationId xmlns:a16="http://schemas.microsoft.com/office/drawing/2014/main" id="{5937DF4B-F357-44B3-8442-98DC7E942A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3" name="Text Box 5">
          <a:extLst>
            <a:ext uri="{FF2B5EF4-FFF2-40B4-BE49-F238E27FC236}">
              <a16:creationId xmlns:a16="http://schemas.microsoft.com/office/drawing/2014/main" id="{73400684-99B7-4A86-8794-17C944BD443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4" name="Text Box 5">
          <a:extLst>
            <a:ext uri="{FF2B5EF4-FFF2-40B4-BE49-F238E27FC236}">
              <a16:creationId xmlns:a16="http://schemas.microsoft.com/office/drawing/2014/main" id="{27612815-B463-4A5D-AB89-4E1B744745E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5" name="Text Box 5">
          <a:extLst>
            <a:ext uri="{FF2B5EF4-FFF2-40B4-BE49-F238E27FC236}">
              <a16:creationId xmlns:a16="http://schemas.microsoft.com/office/drawing/2014/main" id="{F6BF0801-D5D0-4DE8-BBFB-CFF2B9ACD6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6" name="Text Box 5">
          <a:extLst>
            <a:ext uri="{FF2B5EF4-FFF2-40B4-BE49-F238E27FC236}">
              <a16:creationId xmlns:a16="http://schemas.microsoft.com/office/drawing/2014/main" id="{D7D72BC2-E525-4730-AE5A-AC4D443C8F0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7" name="Text Box 5">
          <a:extLst>
            <a:ext uri="{FF2B5EF4-FFF2-40B4-BE49-F238E27FC236}">
              <a16:creationId xmlns:a16="http://schemas.microsoft.com/office/drawing/2014/main" id="{128242FD-95E3-4716-B789-7EF27C1F8DF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8" name="Text Box 5">
          <a:extLst>
            <a:ext uri="{FF2B5EF4-FFF2-40B4-BE49-F238E27FC236}">
              <a16:creationId xmlns:a16="http://schemas.microsoft.com/office/drawing/2014/main" id="{A3E7909F-634C-4F9C-A6EC-39F9F265EF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09" name="Text Box 5">
          <a:extLst>
            <a:ext uri="{FF2B5EF4-FFF2-40B4-BE49-F238E27FC236}">
              <a16:creationId xmlns:a16="http://schemas.microsoft.com/office/drawing/2014/main" id="{3D820103-1A7B-4859-991F-BAA68DEB520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0" name="Text Box 5">
          <a:extLst>
            <a:ext uri="{FF2B5EF4-FFF2-40B4-BE49-F238E27FC236}">
              <a16:creationId xmlns:a16="http://schemas.microsoft.com/office/drawing/2014/main" id="{7EA0DA2D-0926-4340-B778-2EF7B0B9E0A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1" name="Text Box 5">
          <a:extLst>
            <a:ext uri="{FF2B5EF4-FFF2-40B4-BE49-F238E27FC236}">
              <a16:creationId xmlns:a16="http://schemas.microsoft.com/office/drawing/2014/main" id="{D9BC3D1E-4BB7-465E-BEA7-B60CB805D87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2" name="Text Box 5">
          <a:extLst>
            <a:ext uri="{FF2B5EF4-FFF2-40B4-BE49-F238E27FC236}">
              <a16:creationId xmlns:a16="http://schemas.microsoft.com/office/drawing/2014/main" id="{9CFBA425-949E-4C78-9082-BA12F9C4D2D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3" name="Text Box 5">
          <a:extLst>
            <a:ext uri="{FF2B5EF4-FFF2-40B4-BE49-F238E27FC236}">
              <a16:creationId xmlns:a16="http://schemas.microsoft.com/office/drawing/2014/main" id="{A4AEE1CE-C17D-4C42-8F03-ABD0AE1926C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4" name="Text Box 5">
          <a:extLst>
            <a:ext uri="{FF2B5EF4-FFF2-40B4-BE49-F238E27FC236}">
              <a16:creationId xmlns:a16="http://schemas.microsoft.com/office/drawing/2014/main" id="{D5891CA7-8121-49F3-A2E2-462630078D6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5" name="Text Box 5">
          <a:extLst>
            <a:ext uri="{FF2B5EF4-FFF2-40B4-BE49-F238E27FC236}">
              <a16:creationId xmlns:a16="http://schemas.microsoft.com/office/drawing/2014/main" id="{B50A1A6C-BF2F-49EB-9811-A24074B6E39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6" name="Text Box 5">
          <a:extLst>
            <a:ext uri="{FF2B5EF4-FFF2-40B4-BE49-F238E27FC236}">
              <a16:creationId xmlns:a16="http://schemas.microsoft.com/office/drawing/2014/main" id="{6086D82E-A94D-465F-B4E9-D883A06FC51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7" name="Text Box 5">
          <a:extLst>
            <a:ext uri="{FF2B5EF4-FFF2-40B4-BE49-F238E27FC236}">
              <a16:creationId xmlns:a16="http://schemas.microsoft.com/office/drawing/2014/main" id="{EB2CED71-716D-4D28-A6E5-D557EE18634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8" name="Text Box 5">
          <a:extLst>
            <a:ext uri="{FF2B5EF4-FFF2-40B4-BE49-F238E27FC236}">
              <a16:creationId xmlns:a16="http://schemas.microsoft.com/office/drawing/2014/main" id="{AC0DA3F1-73E7-4FA7-83D2-BA274811735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19" name="Text Box 5">
          <a:extLst>
            <a:ext uri="{FF2B5EF4-FFF2-40B4-BE49-F238E27FC236}">
              <a16:creationId xmlns:a16="http://schemas.microsoft.com/office/drawing/2014/main" id="{0A3386D9-2C26-4C58-98D7-C24DAF48F6B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0" name="Text Box 5">
          <a:extLst>
            <a:ext uri="{FF2B5EF4-FFF2-40B4-BE49-F238E27FC236}">
              <a16:creationId xmlns:a16="http://schemas.microsoft.com/office/drawing/2014/main" id="{27FA7F47-CF7F-483A-8A8B-DC0976B2D36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1" name="Text Box 5">
          <a:extLst>
            <a:ext uri="{FF2B5EF4-FFF2-40B4-BE49-F238E27FC236}">
              <a16:creationId xmlns:a16="http://schemas.microsoft.com/office/drawing/2014/main" id="{CAAE18B0-5DBB-42D0-8636-1C25D90BD7C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2" name="Text Box 5">
          <a:extLst>
            <a:ext uri="{FF2B5EF4-FFF2-40B4-BE49-F238E27FC236}">
              <a16:creationId xmlns:a16="http://schemas.microsoft.com/office/drawing/2014/main" id="{604A31A7-C043-4E16-9E59-B2CE60403C3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3" name="Text Box 5">
          <a:extLst>
            <a:ext uri="{FF2B5EF4-FFF2-40B4-BE49-F238E27FC236}">
              <a16:creationId xmlns:a16="http://schemas.microsoft.com/office/drawing/2014/main" id="{E90C7699-12B8-40CB-8105-10787BA5507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4" name="Text Box 5">
          <a:extLst>
            <a:ext uri="{FF2B5EF4-FFF2-40B4-BE49-F238E27FC236}">
              <a16:creationId xmlns:a16="http://schemas.microsoft.com/office/drawing/2014/main" id="{561915EE-9EC7-4BFF-BDBC-5FA2BE8120C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5" name="Text Box 5">
          <a:extLst>
            <a:ext uri="{FF2B5EF4-FFF2-40B4-BE49-F238E27FC236}">
              <a16:creationId xmlns:a16="http://schemas.microsoft.com/office/drawing/2014/main" id="{BEC926FF-726B-418D-8027-6BDF01D11EE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6" name="Text Box 5">
          <a:extLst>
            <a:ext uri="{FF2B5EF4-FFF2-40B4-BE49-F238E27FC236}">
              <a16:creationId xmlns:a16="http://schemas.microsoft.com/office/drawing/2014/main" id="{916265C5-BEFB-4D7A-9258-8CD04EF8739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7" name="Text Box 5">
          <a:extLst>
            <a:ext uri="{FF2B5EF4-FFF2-40B4-BE49-F238E27FC236}">
              <a16:creationId xmlns:a16="http://schemas.microsoft.com/office/drawing/2014/main" id="{89E4AEB5-2189-4CEF-A2F2-CFD474517A5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8" name="Text Box 5">
          <a:extLst>
            <a:ext uri="{FF2B5EF4-FFF2-40B4-BE49-F238E27FC236}">
              <a16:creationId xmlns:a16="http://schemas.microsoft.com/office/drawing/2014/main" id="{546AF412-559B-471A-A4A0-BE24B556083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29" name="Text Box 5">
          <a:extLst>
            <a:ext uri="{FF2B5EF4-FFF2-40B4-BE49-F238E27FC236}">
              <a16:creationId xmlns:a16="http://schemas.microsoft.com/office/drawing/2014/main" id="{81344B70-6F15-4331-81E5-7AC247C9C11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0" name="Text Box 5">
          <a:extLst>
            <a:ext uri="{FF2B5EF4-FFF2-40B4-BE49-F238E27FC236}">
              <a16:creationId xmlns:a16="http://schemas.microsoft.com/office/drawing/2014/main" id="{F17672BF-4705-4FDE-9823-BF0FF21772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1" name="Text Box 5">
          <a:extLst>
            <a:ext uri="{FF2B5EF4-FFF2-40B4-BE49-F238E27FC236}">
              <a16:creationId xmlns:a16="http://schemas.microsoft.com/office/drawing/2014/main" id="{CF3BC903-304D-4B90-BA5D-2F555516DAC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2" name="Text Box 5">
          <a:extLst>
            <a:ext uri="{FF2B5EF4-FFF2-40B4-BE49-F238E27FC236}">
              <a16:creationId xmlns:a16="http://schemas.microsoft.com/office/drawing/2014/main" id="{0BC47084-3904-4599-ACEE-4F848E32476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3" name="Text Box 5">
          <a:extLst>
            <a:ext uri="{FF2B5EF4-FFF2-40B4-BE49-F238E27FC236}">
              <a16:creationId xmlns:a16="http://schemas.microsoft.com/office/drawing/2014/main" id="{4C69B452-C0CB-4010-B051-A5CDBCC5D24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4" name="Text Box 5">
          <a:extLst>
            <a:ext uri="{FF2B5EF4-FFF2-40B4-BE49-F238E27FC236}">
              <a16:creationId xmlns:a16="http://schemas.microsoft.com/office/drawing/2014/main" id="{05901DB2-595C-4375-AE55-CD7621D2F60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5" name="Text Box 5">
          <a:extLst>
            <a:ext uri="{FF2B5EF4-FFF2-40B4-BE49-F238E27FC236}">
              <a16:creationId xmlns:a16="http://schemas.microsoft.com/office/drawing/2014/main" id="{E2D47FE2-051B-4E3A-B361-509DAD3A00E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6" name="Text Box 5">
          <a:extLst>
            <a:ext uri="{FF2B5EF4-FFF2-40B4-BE49-F238E27FC236}">
              <a16:creationId xmlns:a16="http://schemas.microsoft.com/office/drawing/2014/main" id="{00CA38C0-0F1F-46CD-B6EE-FA83635BA28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7" name="Text Box 5">
          <a:extLst>
            <a:ext uri="{FF2B5EF4-FFF2-40B4-BE49-F238E27FC236}">
              <a16:creationId xmlns:a16="http://schemas.microsoft.com/office/drawing/2014/main" id="{8C8EAC82-3BD9-4EAB-8F9D-D94E682D7F4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8" name="Text Box 5">
          <a:extLst>
            <a:ext uri="{FF2B5EF4-FFF2-40B4-BE49-F238E27FC236}">
              <a16:creationId xmlns:a16="http://schemas.microsoft.com/office/drawing/2014/main" id="{D5B9FB8A-2FA5-466A-9E36-C1BB1F93658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39" name="Text Box 5">
          <a:extLst>
            <a:ext uri="{FF2B5EF4-FFF2-40B4-BE49-F238E27FC236}">
              <a16:creationId xmlns:a16="http://schemas.microsoft.com/office/drawing/2014/main" id="{0F1FFF5A-4215-4AF6-8961-BB212B77485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0" name="Text Box 5">
          <a:extLst>
            <a:ext uri="{FF2B5EF4-FFF2-40B4-BE49-F238E27FC236}">
              <a16:creationId xmlns:a16="http://schemas.microsoft.com/office/drawing/2014/main" id="{BFDEDC47-5EAC-4A95-B6A7-BC7258F4D12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1" name="Text Box 5">
          <a:extLst>
            <a:ext uri="{FF2B5EF4-FFF2-40B4-BE49-F238E27FC236}">
              <a16:creationId xmlns:a16="http://schemas.microsoft.com/office/drawing/2014/main" id="{2126AFB1-3C14-4A2A-950E-A782AD55DF7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2" name="Text Box 5">
          <a:extLst>
            <a:ext uri="{FF2B5EF4-FFF2-40B4-BE49-F238E27FC236}">
              <a16:creationId xmlns:a16="http://schemas.microsoft.com/office/drawing/2014/main" id="{CEEB1139-4C6E-4B5A-95E0-C7FE387AF05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3" name="Text Box 5">
          <a:extLst>
            <a:ext uri="{FF2B5EF4-FFF2-40B4-BE49-F238E27FC236}">
              <a16:creationId xmlns:a16="http://schemas.microsoft.com/office/drawing/2014/main" id="{A7C26130-E239-44EA-A117-A1F5E74FB51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4" name="Text Box 5">
          <a:extLst>
            <a:ext uri="{FF2B5EF4-FFF2-40B4-BE49-F238E27FC236}">
              <a16:creationId xmlns:a16="http://schemas.microsoft.com/office/drawing/2014/main" id="{479F0754-E2C2-4750-B839-814C647C659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5" name="Text Box 5">
          <a:extLst>
            <a:ext uri="{FF2B5EF4-FFF2-40B4-BE49-F238E27FC236}">
              <a16:creationId xmlns:a16="http://schemas.microsoft.com/office/drawing/2014/main" id="{B24DCC73-3D5A-4D9C-9303-C86C71F3A05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6" name="Text Box 5">
          <a:extLst>
            <a:ext uri="{FF2B5EF4-FFF2-40B4-BE49-F238E27FC236}">
              <a16:creationId xmlns:a16="http://schemas.microsoft.com/office/drawing/2014/main" id="{81C779E1-F6F3-4327-B5FB-5EA9A7F8F80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7" name="Text Box 5">
          <a:extLst>
            <a:ext uri="{FF2B5EF4-FFF2-40B4-BE49-F238E27FC236}">
              <a16:creationId xmlns:a16="http://schemas.microsoft.com/office/drawing/2014/main" id="{E2C86764-DB09-4CEE-A136-C54804984EA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8" name="Text Box 5">
          <a:extLst>
            <a:ext uri="{FF2B5EF4-FFF2-40B4-BE49-F238E27FC236}">
              <a16:creationId xmlns:a16="http://schemas.microsoft.com/office/drawing/2014/main" id="{B339544E-FA20-43BE-848B-C9454D4AC12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49" name="Text Box 5">
          <a:extLst>
            <a:ext uri="{FF2B5EF4-FFF2-40B4-BE49-F238E27FC236}">
              <a16:creationId xmlns:a16="http://schemas.microsoft.com/office/drawing/2014/main" id="{73FFED62-6D06-44FF-84DC-7A57A7354A9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0" name="Text Box 5">
          <a:extLst>
            <a:ext uri="{FF2B5EF4-FFF2-40B4-BE49-F238E27FC236}">
              <a16:creationId xmlns:a16="http://schemas.microsoft.com/office/drawing/2014/main" id="{5173EFC2-FE99-4026-853D-E06E7399AB5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1" name="Text Box 5">
          <a:extLst>
            <a:ext uri="{FF2B5EF4-FFF2-40B4-BE49-F238E27FC236}">
              <a16:creationId xmlns:a16="http://schemas.microsoft.com/office/drawing/2014/main" id="{EF0AEF64-D8EE-4095-8818-6EC866A5909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2" name="Text Box 5">
          <a:extLst>
            <a:ext uri="{FF2B5EF4-FFF2-40B4-BE49-F238E27FC236}">
              <a16:creationId xmlns:a16="http://schemas.microsoft.com/office/drawing/2014/main" id="{8B2DC5C6-D0AB-4824-AA06-5EDBFF53379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3" name="Text Box 5">
          <a:extLst>
            <a:ext uri="{FF2B5EF4-FFF2-40B4-BE49-F238E27FC236}">
              <a16:creationId xmlns:a16="http://schemas.microsoft.com/office/drawing/2014/main" id="{ABD8129C-9E19-49D9-B5CC-9CEBF1B6B57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354" name="Text Box 5">
          <a:extLst>
            <a:ext uri="{FF2B5EF4-FFF2-40B4-BE49-F238E27FC236}">
              <a16:creationId xmlns:a16="http://schemas.microsoft.com/office/drawing/2014/main" id="{ED73939E-7753-4725-B6FC-1CAE018A58F1}"/>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5" name="Text Box 5">
          <a:extLst>
            <a:ext uri="{FF2B5EF4-FFF2-40B4-BE49-F238E27FC236}">
              <a16:creationId xmlns:a16="http://schemas.microsoft.com/office/drawing/2014/main" id="{19B14D18-A3B9-4AD7-9B4C-35AD7D8150D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356" name="Text Box 5">
          <a:extLst>
            <a:ext uri="{FF2B5EF4-FFF2-40B4-BE49-F238E27FC236}">
              <a16:creationId xmlns:a16="http://schemas.microsoft.com/office/drawing/2014/main" id="{80FA1F94-E3BC-4C8C-B714-1D9D429DD628}"/>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7" name="Text Box 5">
          <a:extLst>
            <a:ext uri="{FF2B5EF4-FFF2-40B4-BE49-F238E27FC236}">
              <a16:creationId xmlns:a16="http://schemas.microsoft.com/office/drawing/2014/main" id="{30057E06-2626-47FE-A1C7-82589227BF0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8" name="Text Box 5">
          <a:extLst>
            <a:ext uri="{FF2B5EF4-FFF2-40B4-BE49-F238E27FC236}">
              <a16:creationId xmlns:a16="http://schemas.microsoft.com/office/drawing/2014/main" id="{A7E0ED8C-9BA8-4A32-BB34-1106A5DD775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59" name="Text Box 5">
          <a:extLst>
            <a:ext uri="{FF2B5EF4-FFF2-40B4-BE49-F238E27FC236}">
              <a16:creationId xmlns:a16="http://schemas.microsoft.com/office/drawing/2014/main" id="{B30622EF-8640-4B58-A204-897369FFFF1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0" name="Text Box 5">
          <a:extLst>
            <a:ext uri="{FF2B5EF4-FFF2-40B4-BE49-F238E27FC236}">
              <a16:creationId xmlns:a16="http://schemas.microsoft.com/office/drawing/2014/main" id="{D7885CA5-EC0F-4C3E-9E93-226E71BBF31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1" name="Text Box 5">
          <a:extLst>
            <a:ext uri="{FF2B5EF4-FFF2-40B4-BE49-F238E27FC236}">
              <a16:creationId xmlns:a16="http://schemas.microsoft.com/office/drawing/2014/main" id="{4F6C8456-FE6C-4E3C-AC81-FF0206579AA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2" name="Text Box 5">
          <a:extLst>
            <a:ext uri="{FF2B5EF4-FFF2-40B4-BE49-F238E27FC236}">
              <a16:creationId xmlns:a16="http://schemas.microsoft.com/office/drawing/2014/main" id="{EB11963C-B463-49CE-869D-47DFB9D000B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3" name="Text Box 5">
          <a:extLst>
            <a:ext uri="{FF2B5EF4-FFF2-40B4-BE49-F238E27FC236}">
              <a16:creationId xmlns:a16="http://schemas.microsoft.com/office/drawing/2014/main" id="{3693F1E8-E505-4468-9EBE-D499D0872C2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4" name="Text Box 5">
          <a:extLst>
            <a:ext uri="{FF2B5EF4-FFF2-40B4-BE49-F238E27FC236}">
              <a16:creationId xmlns:a16="http://schemas.microsoft.com/office/drawing/2014/main" id="{B1E9A659-6EFA-4F52-8544-61E9AFBB8E0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5" name="Text Box 5">
          <a:extLst>
            <a:ext uri="{FF2B5EF4-FFF2-40B4-BE49-F238E27FC236}">
              <a16:creationId xmlns:a16="http://schemas.microsoft.com/office/drawing/2014/main" id="{772BC6F6-F6E5-46C1-A5DC-70F8B68231A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6" name="Text Box 5">
          <a:extLst>
            <a:ext uri="{FF2B5EF4-FFF2-40B4-BE49-F238E27FC236}">
              <a16:creationId xmlns:a16="http://schemas.microsoft.com/office/drawing/2014/main" id="{5F4690F0-F13E-4CCA-A94A-8171CF1D6FB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7" name="Text Box 5">
          <a:extLst>
            <a:ext uri="{FF2B5EF4-FFF2-40B4-BE49-F238E27FC236}">
              <a16:creationId xmlns:a16="http://schemas.microsoft.com/office/drawing/2014/main" id="{972EEB16-3C19-40D0-A86C-63F0EA1DDCA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8" name="Text Box 5">
          <a:extLst>
            <a:ext uri="{FF2B5EF4-FFF2-40B4-BE49-F238E27FC236}">
              <a16:creationId xmlns:a16="http://schemas.microsoft.com/office/drawing/2014/main" id="{4924ED8C-E589-46FD-A092-F98263A521B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69" name="Text Box 5">
          <a:extLst>
            <a:ext uri="{FF2B5EF4-FFF2-40B4-BE49-F238E27FC236}">
              <a16:creationId xmlns:a16="http://schemas.microsoft.com/office/drawing/2014/main" id="{D0610DC0-3EDA-4C45-9EDC-55BE6D6F583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0" name="Text Box 5">
          <a:extLst>
            <a:ext uri="{FF2B5EF4-FFF2-40B4-BE49-F238E27FC236}">
              <a16:creationId xmlns:a16="http://schemas.microsoft.com/office/drawing/2014/main" id="{4D9C571B-45DC-49B1-9568-F15789420B4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1" name="Text Box 5">
          <a:extLst>
            <a:ext uri="{FF2B5EF4-FFF2-40B4-BE49-F238E27FC236}">
              <a16:creationId xmlns:a16="http://schemas.microsoft.com/office/drawing/2014/main" id="{88E1942C-454B-4ACB-915B-F60BDC0AA11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2" name="Text Box 5">
          <a:extLst>
            <a:ext uri="{FF2B5EF4-FFF2-40B4-BE49-F238E27FC236}">
              <a16:creationId xmlns:a16="http://schemas.microsoft.com/office/drawing/2014/main" id="{85144416-1442-4A9D-A1DA-C2CAD6F592E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3" name="Text Box 5">
          <a:extLst>
            <a:ext uri="{FF2B5EF4-FFF2-40B4-BE49-F238E27FC236}">
              <a16:creationId xmlns:a16="http://schemas.microsoft.com/office/drawing/2014/main" id="{B0F3B706-1DB4-478E-ACFF-B0BD1B704DC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4" name="Text Box 5">
          <a:extLst>
            <a:ext uri="{FF2B5EF4-FFF2-40B4-BE49-F238E27FC236}">
              <a16:creationId xmlns:a16="http://schemas.microsoft.com/office/drawing/2014/main" id="{1D70B01A-85B8-4E4E-8246-DC9196B7DAE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5" name="Text Box 5">
          <a:extLst>
            <a:ext uri="{FF2B5EF4-FFF2-40B4-BE49-F238E27FC236}">
              <a16:creationId xmlns:a16="http://schemas.microsoft.com/office/drawing/2014/main" id="{031A5B65-9AB0-4920-8DAF-66E4060AFA7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6" name="Text Box 5">
          <a:extLst>
            <a:ext uri="{FF2B5EF4-FFF2-40B4-BE49-F238E27FC236}">
              <a16:creationId xmlns:a16="http://schemas.microsoft.com/office/drawing/2014/main" id="{6E326936-2650-4B38-8004-20FD506C204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7" name="Text Box 5">
          <a:extLst>
            <a:ext uri="{FF2B5EF4-FFF2-40B4-BE49-F238E27FC236}">
              <a16:creationId xmlns:a16="http://schemas.microsoft.com/office/drawing/2014/main" id="{2D86B57E-0CE5-4BAD-8857-F13552762B5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378" name="Text Box 5">
          <a:extLst>
            <a:ext uri="{FF2B5EF4-FFF2-40B4-BE49-F238E27FC236}">
              <a16:creationId xmlns:a16="http://schemas.microsoft.com/office/drawing/2014/main" id="{3153098C-1251-4BF9-9D0D-529F2D31ED70}"/>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79" name="Text Box 5">
          <a:extLst>
            <a:ext uri="{FF2B5EF4-FFF2-40B4-BE49-F238E27FC236}">
              <a16:creationId xmlns:a16="http://schemas.microsoft.com/office/drawing/2014/main" id="{F6700AFD-23EF-4454-BEC1-2034267EC1B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0" name="Text Box 5">
          <a:extLst>
            <a:ext uri="{FF2B5EF4-FFF2-40B4-BE49-F238E27FC236}">
              <a16:creationId xmlns:a16="http://schemas.microsoft.com/office/drawing/2014/main" id="{C7F416C8-4B21-4930-A4AC-7854E6EE127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1" name="Text Box 5">
          <a:extLst>
            <a:ext uri="{FF2B5EF4-FFF2-40B4-BE49-F238E27FC236}">
              <a16:creationId xmlns:a16="http://schemas.microsoft.com/office/drawing/2014/main" id="{631BD735-95C2-45D9-9D43-259A3280AD5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2" name="Text Box 5">
          <a:extLst>
            <a:ext uri="{FF2B5EF4-FFF2-40B4-BE49-F238E27FC236}">
              <a16:creationId xmlns:a16="http://schemas.microsoft.com/office/drawing/2014/main" id="{11227DC8-AE50-44AE-9C4A-CD5BBAAF22F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3" name="Text Box 5">
          <a:extLst>
            <a:ext uri="{FF2B5EF4-FFF2-40B4-BE49-F238E27FC236}">
              <a16:creationId xmlns:a16="http://schemas.microsoft.com/office/drawing/2014/main" id="{F43FCCCA-4114-4321-BF61-B1C9C9FA688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4" name="Text Box 5">
          <a:extLst>
            <a:ext uri="{FF2B5EF4-FFF2-40B4-BE49-F238E27FC236}">
              <a16:creationId xmlns:a16="http://schemas.microsoft.com/office/drawing/2014/main" id="{5D1E7C6C-52F3-4B48-AFFB-4FB45882348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5" name="Text Box 5">
          <a:extLst>
            <a:ext uri="{FF2B5EF4-FFF2-40B4-BE49-F238E27FC236}">
              <a16:creationId xmlns:a16="http://schemas.microsoft.com/office/drawing/2014/main" id="{75913E88-4B0D-4D8E-AEEC-EE698648498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386" name="Text Box 5">
          <a:extLst>
            <a:ext uri="{FF2B5EF4-FFF2-40B4-BE49-F238E27FC236}">
              <a16:creationId xmlns:a16="http://schemas.microsoft.com/office/drawing/2014/main" id="{9E16480E-F44A-40DF-97E9-813F48AD6D04}"/>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7" name="Text Box 5">
          <a:extLst>
            <a:ext uri="{FF2B5EF4-FFF2-40B4-BE49-F238E27FC236}">
              <a16:creationId xmlns:a16="http://schemas.microsoft.com/office/drawing/2014/main" id="{11BCA812-6FA8-4F96-A0D4-264B8A90DF6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8" name="Text Box 5">
          <a:extLst>
            <a:ext uri="{FF2B5EF4-FFF2-40B4-BE49-F238E27FC236}">
              <a16:creationId xmlns:a16="http://schemas.microsoft.com/office/drawing/2014/main" id="{D44D9AA9-1940-46C9-A049-525C60924B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89" name="Text Box 5">
          <a:extLst>
            <a:ext uri="{FF2B5EF4-FFF2-40B4-BE49-F238E27FC236}">
              <a16:creationId xmlns:a16="http://schemas.microsoft.com/office/drawing/2014/main" id="{EB1C3266-55F5-4E59-8CD2-D9D07873A56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0" name="Text Box 5">
          <a:extLst>
            <a:ext uri="{FF2B5EF4-FFF2-40B4-BE49-F238E27FC236}">
              <a16:creationId xmlns:a16="http://schemas.microsoft.com/office/drawing/2014/main" id="{C677BDD0-BF90-404B-B7A8-5FDDAC7A37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1" name="Text Box 5">
          <a:extLst>
            <a:ext uri="{FF2B5EF4-FFF2-40B4-BE49-F238E27FC236}">
              <a16:creationId xmlns:a16="http://schemas.microsoft.com/office/drawing/2014/main" id="{9E8DCD1E-EAB5-437D-9F08-EC45F5DA15E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2" name="Text Box 5">
          <a:extLst>
            <a:ext uri="{FF2B5EF4-FFF2-40B4-BE49-F238E27FC236}">
              <a16:creationId xmlns:a16="http://schemas.microsoft.com/office/drawing/2014/main" id="{67CAD195-703B-4872-A4F6-1C9D92CB888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3" name="Text Box 5">
          <a:extLst>
            <a:ext uri="{FF2B5EF4-FFF2-40B4-BE49-F238E27FC236}">
              <a16:creationId xmlns:a16="http://schemas.microsoft.com/office/drawing/2014/main" id="{94B56B77-54DA-4EDF-B43E-E78C4DEB861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4" name="Text Box 5">
          <a:extLst>
            <a:ext uri="{FF2B5EF4-FFF2-40B4-BE49-F238E27FC236}">
              <a16:creationId xmlns:a16="http://schemas.microsoft.com/office/drawing/2014/main" id="{005BCB14-4341-4647-B700-8A516E98C7D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5" name="Text Box 5">
          <a:extLst>
            <a:ext uri="{FF2B5EF4-FFF2-40B4-BE49-F238E27FC236}">
              <a16:creationId xmlns:a16="http://schemas.microsoft.com/office/drawing/2014/main" id="{5C80F4AA-3751-4C9E-99C9-A5141CCB96D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6" name="Text Box 5">
          <a:extLst>
            <a:ext uri="{FF2B5EF4-FFF2-40B4-BE49-F238E27FC236}">
              <a16:creationId xmlns:a16="http://schemas.microsoft.com/office/drawing/2014/main" id="{D1FB94A9-55BB-4860-9B49-1091DCD07B7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7" name="Text Box 5">
          <a:extLst>
            <a:ext uri="{FF2B5EF4-FFF2-40B4-BE49-F238E27FC236}">
              <a16:creationId xmlns:a16="http://schemas.microsoft.com/office/drawing/2014/main" id="{5909FC6D-80FF-4B2B-923D-C25A22D2E8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398" name="Text Box 5">
          <a:extLst>
            <a:ext uri="{FF2B5EF4-FFF2-40B4-BE49-F238E27FC236}">
              <a16:creationId xmlns:a16="http://schemas.microsoft.com/office/drawing/2014/main" id="{7BC74575-C2D4-4DBB-A7DE-ACFD69FFF1F2}"/>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399" name="Text Box 5">
          <a:extLst>
            <a:ext uri="{FF2B5EF4-FFF2-40B4-BE49-F238E27FC236}">
              <a16:creationId xmlns:a16="http://schemas.microsoft.com/office/drawing/2014/main" id="{079683EA-B8CC-4904-96F7-C2AEC8A861F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0" name="Text Box 5">
          <a:extLst>
            <a:ext uri="{FF2B5EF4-FFF2-40B4-BE49-F238E27FC236}">
              <a16:creationId xmlns:a16="http://schemas.microsoft.com/office/drawing/2014/main" id="{19861F19-1605-4526-8259-22BFC026BF1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1" name="Text Box 5">
          <a:extLst>
            <a:ext uri="{FF2B5EF4-FFF2-40B4-BE49-F238E27FC236}">
              <a16:creationId xmlns:a16="http://schemas.microsoft.com/office/drawing/2014/main" id="{FC143F14-EBCC-4662-81E0-363B007ECC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2" name="Text Box 5">
          <a:extLst>
            <a:ext uri="{FF2B5EF4-FFF2-40B4-BE49-F238E27FC236}">
              <a16:creationId xmlns:a16="http://schemas.microsoft.com/office/drawing/2014/main" id="{EFE14AE1-AC0F-4FD8-812B-FD7E9770E08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3" name="Text Box 5">
          <a:extLst>
            <a:ext uri="{FF2B5EF4-FFF2-40B4-BE49-F238E27FC236}">
              <a16:creationId xmlns:a16="http://schemas.microsoft.com/office/drawing/2014/main" id="{1E005221-77A4-4A0D-8C33-AD3E8D32B3F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4" name="Text Box 5">
          <a:extLst>
            <a:ext uri="{FF2B5EF4-FFF2-40B4-BE49-F238E27FC236}">
              <a16:creationId xmlns:a16="http://schemas.microsoft.com/office/drawing/2014/main" id="{E3BFAC60-322C-4AB9-9A7F-7441B703FD4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5" name="Text Box 5">
          <a:extLst>
            <a:ext uri="{FF2B5EF4-FFF2-40B4-BE49-F238E27FC236}">
              <a16:creationId xmlns:a16="http://schemas.microsoft.com/office/drawing/2014/main" id="{1012C82A-3960-4AF9-A4C9-5DBE4EB4920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6" name="Text Box 5">
          <a:extLst>
            <a:ext uri="{FF2B5EF4-FFF2-40B4-BE49-F238E27FC236}">
              <a16:creationId xmlns:a16="http://schemas.microsoft.com/office/drawing/2014/main" id="{62335B50-7750-4601-A43B-BC42DE44217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7" name="Text Box 5">
          <a:extLst>
            <a:ext uri="{FF2B5EF4-FFF2-40B4-BE49-F238E27FC236}">
              <a16:creationId xmlns:a16="http://schemas.microsoft.com/office/drawing/2014/main" id="{279C9EE4-C4D6-4C33-A968-F4FE68C8F68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8" name="Text Box 5">
          <a:extLst>
            <a:ext uri="{FF2B5EF4-FFF2-40B4-BE49-F238E27FC236}">
              <a16:creationId xmlns:a16="http://schemas.microsoft.com/office/drawing/2014/main" id="{FD81D47E-E349-4238-A6DA-3D4F6482D1A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09" name="Text Box 5">
          <a:extLst>
            <a:ext uri="{FF2B5EF4-FFF2-40B4-BE49-F238E27FC236}">
              <a16:creationId xmlns:a16="http://schemas.microsoft.com/office/drawing/2014/main" id="{F1C3F4AE-7B5D-47A1-B716-085125AB605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10" name="Text Box 5">
          <a:extLst>
            <a:ext uri="{FF2B5EF4-FFF2-40B4-BE49-F238E27FC236}">
              <a16:creationId xmlns:a16="http://schemas.microsoft.com/office/drawing/2014/main" id="{9AEA4E98-D4F8-404C-B972-7A1DCBCB835C}"/>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1" name="Text Box 5">
          <a:extLst>
            <a:ext uri="{FF2B5EF4-FFF2-40B4-BE49-F238E27FC236}">
              <a16:creationId xmlns:a16="http://schemas.microsoft.com/office/drawing/2014/main" id="{F36207FF-A7B5-44E8-B3A4-48DE9CA69C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2" name="Text Box 5">
          <a:extLst>
            <a:ext uri="{FF2B5EF4-FFF2-40B4-BE49-F238E27FC236}">
              <a16:creationId xmlns:a16="http://schemas.microsoft.com/office/drawing/2014/main" id="{4AE8B8D9-317C-4530-95C7-2F5EF1EFEBE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3" name="Text Box 5">
          <a:extLst>
            <a:ext uri="{FF2B5EF4-FFF2-40B4-BE49-F238E27FC236}">
              <a16:creationId xmlns:a16="http://schemas.microsoft.com/office/drawing/2014/main" id="{4CECF240-FB28-41A8-A013-2392EE193F5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4" name="Text Box 5">
          <a:extLst>
            <a:ext uri="{FF2B5EF4-FFF2-40B4-BE49-F238E27FC236}">
              <a16:creationId xmlns:a16="http://schemas.microsoft.com/office/drawing/2014/main" id="{E35067B6-6AD5-4335-BA78-9308CDEC5F5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5" name="Text Box 5">
          <a:extLst>
            <a:ext uri="{FF2B5EF4-FFF2-40B4-BE49-F238E27FC236}">
              <a16:creationId xmlns:a16="http://schemas.microsoft.com/office/drawing/2014/main" id="{379E9427-2EB7-4F9D-BE07-B28B81EF36F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6" name="Text Box 5">
          <a:extLst>
            <a:ext uri="{FF2B5EF4-FFF2-40B4-BE49-F238E27FC236}">
              <a16:creationId xmlns:a16="http://schemas.microsoft.com/office/drawing/2014/main" id="{CB8E9260-B9FB-4CF0-A189-428EB8D1E75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7" name="Text Box 5">
          <a:extLst>
            <a:ext uri="{FF2B5EF4-FFF2-40B4-BE49-F238E27FC236}">
              <a16:creationId xmlns:a16="http://schemas.microsoft.com/office/drawing/2014/main" id="{E68CD30C-3CD1-452D-BBDA-71534983CA0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18" name="Text Box 5">
          <a:extLst>
            <a:ext uri="{FF2B5EF4-FFF2-40B4-BE49-F238E27FC236}">
              <a16:creationId xmlns:a16="http://schemas.microsoft.com/office/drawing/2014/main" id="{51CF0FB5-4E61-4C0B-939F-2FC06C5CD2A3}"/>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19" name="Text Box 5">
          <a:extLst>
            <a:ext uri="{FF2B5EF4-FFF2-40B4-BE49-F238E27FC236}">
              <a16:creationId xmlns:a16="http://schemas.microsoft.com/office/drawing/2014/main" id="{75C51187-A239-422B-9A2A-0A7875EAD6D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0" name="Text Box 5">
          <a:extLst>
            <a:ext uri="{FF2B5EF4-FFF2-40B4-BE49-F238E27FC236}">
              <a16:creationId xmlns:a16="http://schemas.microsoft.com/office/drawing/2014/main" id="{0CE6C99A-BFD9-429F-B1CD-8BDD30C82F6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1" name="Text Box 5">
          <a:extLst>
            <a:ext uri="{FF2B5EF4-FFF2-40B4-BE49-F238E27FC236}">
              <a16:creationId xmlns:a16="http://schemas.microsoft.com/office/drawing/2014/main" id="{8AE633D2-2CB6-4C27-97E9-81EB44501B0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2" name="Text Box 5">
          <a:extLst>
            <a:ext uri="{FF2B5EF4-FFF2-40B4-BE49-F238E27FC236}">
              <a16:creationId xmlns:a16="http://schemas.microsoft.com/office/drawing/2014/main" id="{6869A77D-EE71-408A-A7E2-518BCFD44FC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3" name="Text Box 5">
          <a:extLst>
            <a:ext uri="{FF2B5EF4-FFF2-40B4-BE49-F238E27FC236}">
              <a16:creationId xmlns:a16="http://schemas.microsoft.com/office/drawing/2014/main" id="{2E938799-4C21-4A23-A4C1-B598033AFA0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4" name="Text Box 5">
          <a:extLst>
            <a:ext uri="{FF2B5EF4-FFF2-40B4-BE49-F238E27FC236}">
              <a16:creationId xmlns:a16="http://schemas.microsoft.com/office/drawing/2014/main" id="{65623FD6-C5B3-46ED-A7C2-5DCF73F4EFB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5" name="Text Box 5">
          <a:extLst>
            <a:ext uri="{FF2B5EF4-FFF2-40B4-BE49-F238E27FC236}">
              <a16:creationId xmlns:a16="http://schemas.microsoft.com/office/drawing/2014/main" id="{9D8BC471-E4A6-4C53-9DD4-6BFD821AEAF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6" name="Text Box 5">
          <a:extLst>
            <a:ext uri="{FF2B5EF4-FFF2-40B4-BE49-F238E27FC236}">
              <a16:creationId xmlns:a16="http://schemas.microsoft.com/office/drawing/2014/main" id="{3E548AC2-9EDD-484D-8788-3D4D76F683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427" name="Text Box 5">
          <a:extLst>
            <a:ext uri="{FF2B5EF4-FFF2-40B4-BE49-F238E27FC236}">
              <a16:creationId xmlns:a16="http://schemas.microsoft.com/office/drawing/2014/main" id="{D0D85AC3-43F3-4B45-B88F-8257FCE2A0EC}"/>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428" name="Text Box 5">
          <a:extLst>
            <a:ext uri="{FF2B5EF4-FFF2-40B4-BE49-F238E27FC236}">
              <a16:creationId xmlns:a16="http://schemas.microsoft.com/office/drawing/2014/main" id="{54CA0C92-EF65-4CD1-8964-42530CC2DF25}"/>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29" name="Text Box 5">
          <a:extLst>
            <a:ext uri="{FF2B5EF4-FFF2-40B4-BE49-F238E27FC236}">
              <a16:creationId xmlns:a16="http://schemas.microsoft.com/office/drawing/2014/main" id="{2DE27BD1-31C0-48C9-B59E-6870FFBA9C7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30" name="Text Box 5">
          <a:extLst>
            <a:ext uri="{FF2B5EF4-FFF2-40B4-BE49-F238E27FC236}">
              <a16:creationId xmlns:a16="http://schemas.microsoft.com/office/drawing/2014/main" id="{826442DD-9B40-4120-A059-B56D8873DA59}"/>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1" name="Text Box 5">
          <a:extLst>
            <a:ext uri="{FF2B5EF4-FFF2-40B4-BE49-F238E27FC236}">
              <a16:creationId xmlns:a16="http://schemas.microsoft.com/office/drawing/2014/main" id="{E498F2F0-D750-479C-9FE2-331E208F2F8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2" name="Text Box 5">
          <a:extLst>
            <a:ext uri="{FF2B5EF4-FFF2-40B4-BE49-F238E27FC236}">
              <a16:creationId xmlns:a16="http://schemas.microsoft.com/office/drawing/2014/main" id="{8029EA26-E5DC-402B-9AF2-C07EEE72FAC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3" name="Text Box 5">
          <a:extLst>
            <a:ext uri="{FF2B5EF4-FFF2-40B4-BE49-F238E27FC236}">
              <a16:creationId xmlns:a16="http://schemas.microsoft.com/office/drawing/2014/main" id="{57C72002-DD2E-4968-B459-C27605C14F2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4" name="Text Box 5">
          <a:extLst>
            <a:ext uri="{FF2B5EF4-FFF2-40B4-BE49-F238E27FC236}">
              <a16:creationId xmlns:a16="http://schemas.microsoft.com/office/drawing/2014/main" id="{FBE55546-0610-4BE0-A145-C451DEA1935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5" name="Text Box 5">
          <a:extLst>
            <a:ext uri="{FF2B5EF4-FFF2-40B4-BE49-F238E27FC236}">
              <a16:creationId xmlns:a16="http://schemas.microsoft.com/office/drawing/2014/main" id="{DFC70C73-5825-48EE-A92B-7CA10EA3E6F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36" name="Text Box 5">
          <a:extLst>
            <a:ext uri="{FF2B5EF4-FFF2-40B4-BE49-F238E27FC236}">
              <a16:creationId xmlns:a16="http://schemas.microsoft.com/office/drawing/2014/main" id="{8F9CADAD-43B7-4E34-9AD5-685E289376A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7" name="Text Box 5">
          <a:extLst>
            <a:ext uri="{FF2B5EF4-FFF2-40B4-BE49-F238E27FC236}">
              <a16:creationId xmlns:a16="http://schemas.microsoft.com/office/drawing/2014/main" id="{BA8338ED-1978-430A-9898-A365AA6302E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8" name="Text Box 5">
          <a:extLst>
            <a:ext uri="{FF2B5EF4-FFF2-40B4-BE49-F238E27FC236}">
              <a16:creationId xmlns:a16="http://schemas.microsoft.com/office/drawing/2014/main" id="{3A8708E3-9FCB-431C-8516-8021084EEEC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39" name="Text Box 5">
          <a:extLst>
            <a:ext uri="{FF2B5EF4-FFF2-40B4-BE49-F238E27FC236}">
              <a16:creationId xmlns:a16="http://schemas.microsoft.com/office/drawing/2014/main" id="{30076697-A582-4812-B204-04F8105CB5B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0" name="Text Box 5">
          <a:extLst>
            <a:ext uri="{FF2B5EF4-FFF2-40B4-BE49-F238E27FC236}">
              <a16:creationId xmlns:a16="http://schemas.microsoft.com/office/drawing/2014/main" id="{E0595867-CABD-4543-AD98-3FF899442B4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1" name="Text Box 5">
          <a:extLst>
            <a:ext uri="{FF2B5EF4-FFF2-40B4-BE49-F238E27FC236}">
              <a16:creationId xmlns:a16="http://schemas.microsoft.com/office/drawing/2014/main" id="{9FB8CB10-5DAC-4BEC-8515-28EBC955043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2" name="Text Box 5">
          <a:extLst>
            <a:ext uri="{FF2B5EF4-FFF2-40B4-BE49-F238E27FC236}">
              <a16:creationId xmlns:a16="http://schemas.microsoft.com/office/drawing/2014/main" id="{3AAFDDAE-E96F-453C-AAB4-D757F5A473F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3" name="Text Box 5">
          <a:extLst>
            <a:ext uri="{FF2B5EF4-FFF2-40B4-BE49-F238E27FC236}">
              <a16:creationId xmlns:a16="http://schemas.microsoft.com/office/drawing/2014/main" id="{10883EEB-8CB7-4E59-A352-1E61444B5AD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4" name="Text Box 5">
          <a:extLst>
            <a:ext uri="{FF2B5EF4-FFF2-40B4-BE49-F238E27FC236}">
              <a16:creationId xmlns:a16="http://schemas.microsoft.com/office/drawing/2014/main" id="{75930F96-20C6-4AD6-B5E5-7F41B95D01C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5" name="Text Box 5">
          <a:extLst>
            <a:ext uri="{FF2B5EF4-FFF2-40B4-BE49-F238E27FC236}">
              <a16:creationId xmlns:a16="http://schemas.microsoft.com/office/drawing/2014/main" id="{0099E09C-941D-4024-9363-AF041BCE623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6" name="Text Box 5">
          <a:extLst>
            <a:ext uri="{FF2B5EF4-FFF2-40B4-BE49-F238E27FC236}">
              <a16:creationId xmlns:a16="http://schemas.microsoft.com/office/drawing/2014/main" id="{1F5BC65C-610E-4B72-80AB-2A6ADE68759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47" name="Text Box 5">
          <a:extLst>
            <a:ext uri="{FF2B5EF4-FFF2-40B4-BE49-F238E27FC236}">
              <a16:creationId xmlns:a16="http://schemas.microsoft.com/office/drawing/2014/main" id="{C27977F2-B008-4EAA-A588-5568EC7AAF4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65</xdr:row>
      <xdr:rowOff>0</xdr:rowOff>
    </xdr:from>
    <xdr:ext cx="76200" cy="209550"/>
    <xdr:sp macro="" textlink="">
      <xdr:nvSpPr>
        <xdr:cNvPr id="2448" name="Text Box 5">
          <a:extLst>
            <a:ext uri="{FF2B5EF4-FFF2-40B4-BE49-F238E27FC236}">
              <a16:creationId xmlns:a16="http://schemas.microsoft.com/office/drawing/2014/main" id="{7222F8BC-D850-465B-B11D-157782C47A2E}"/>
            </a:ext>
          </a:extLst>
        </xdr:cNvPr>
        <xdr:cNvSpPr txBox="1">
          <a:spLocks noChangeArrowheads="1"/>
        </xdr:cNvSpPr>
      </xdr:nvSpPr>
      <xdr:spPr bwMode="auto">
        <a:xfrm>
          <a:off x="235461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449" name="Text Box 5">
          <a:extLst>
            <a:ext uri="{FF2B5EF4-FFF2-40B4-BE49-F238E27FC236}">
              <a16:creationId xmlns:a16="http://schemas.microsoft.com/office/drawing/2014/main" id="{D61EEBE1-8A04-4D38-810B-395C6B574DDA}"/>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0" name="Text Box 5">
          <a:extLst>
            <a:ext uri="{FF2B5EF4-FFF2-40B4-BE49-F238E27FC236}">
              <a16:creationId xmlns:a16="http://schemas.microsoft.com/office/drawing/2014/main" id="{07652663-FAFE-4BA8-97E0-C9945E6D8F4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1" name="Text Box 5">
          <a:extLst>
            <a:ext uri="{FF2B5EF4-FFF2-40B4-BE49-F238E27FC236}">
              <a16:creationId xmlns:a16="http://schemas.microsoft.com/office/drawing/2014/main" id="{F3ABCCAF-1F98-414F-82CC-A8A0A593578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2" name="Text Box 5">
          <a:extLst>
            <a:ext uri="{FF2B5EF4-FFF2-40B4-BE49-F238E27FC236}">
              <a16:creationId xmlns:a16="http://schemas.microsoft.com/office/drawing/2014/main" id="{CF55E87A-73FE-4BC7-AE34-3A0DA0B59D1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53" name="Text Box 5">
          <a:extLst>
            <a:ext uri="{FF2B5EF4-FFF2-40B4-BE49-F238E27FC236}">
              <a16:creationId xmlns:a16="http://schemas.microsoft.com/office/drawing/2014/main" id="{5BF95B6E-A49E-4243-9CE9-58DF2B724BB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4" name="Text Box 5">
          <a:extLst>
            <a:ext uri="{FF2B5EF4-FFF2-40B4-BE49-F238E27FC236}">
              <a16:creationId xmlns:a16="http://schemas.microsoft.com/office/drawing/2014/main" id="{2F15C28B-9235-44FE-8A2A-06E08459AE4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5" name="Text Box 5">
          <a:extLst>
            <a:ext uri="{FF2B5EF4-FFF2-40B4-BE49-F238E27FC236}">
              <a16:creationId xmlns:a16="http://schemas.microsoft.com/office/drawing/2014/main" id="{40A69117-AEB8-4D52-A8AC-C6A862EE88B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6" name="Text Box 5">
          <a:extLst>
            <a:ext uri="{FF2B5EF4-FFF2-40B4-BE49-F238E27FC236}">
              <a16:creationId xmlns:a16="http://schemas.microsoft.com/office/drawing/2014/main" id="{A69B8DE4-9E54-4E6E-B7F6-A78D994B591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7" name="Text Box 5">
          <a:extLst>
            <a:ext uri="{FF2B5EF4-FFF2-40B4-BE49-F238E27FC236}">
              <a16:creationId xmlns:a16="http://schemas.microsoft.com/office/drawing/2014/main" id="{D2198FC3-2C4C-4DCE-B306-1BC938A7DFD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8" name="Text Box 5">
          <a:extLst>
            <a:ext uri="{FF2B5EF4-FFF2-40B4-BE49-F238E27FC236}">
              <a16:creationId xmlns:a16="http://schemas.microsoft.com/office/drawing/2014/main" id="{FF551F7F-F333-4DD4-B8DA-FC4FF22DC45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59" name="Text Box 5">
          <a:extLst>
            <a:ext uri="{FF2B5EF4-FFF2-40B4-BE49-F238E27FC236}">
              <a16:creationId xmlns:a16="http://schemas.microsoft.com/office/drawing/2014/main" id="{EB47F59D-BDA9-4E93-93A7-64E930C0F40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0" name="Text Box 5">
          <a:extLst>
            <a:ext uri="{FF2B5EF4-FFF2-40B4-BE49-F238E27FC236}">
              <a16:creationId xmlns:a16="http://schemas.microsoft.com/office/drawing/2014/main" id="{E3B33F15-E44D-4C2C-B2CE-2DD59A564F9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1" name="Text Box 5">
          <a:extLst>
            <a:ext uri="{FF2B5EF4-FFF2-40B4-BE49-F238E27FC236}">
              <a16:creationId xmlns:a16="http://schemas.microsoft.com/office/drawing/2014/main" id="{B825C73F-787B-49DB-A331-3DCD06A1739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2" name="Text Box 5">
          <a:extLst>
            <a:ext uri="{FF2B5EF4-FFF2-40B4-BE49-F238E27FC236}">
              <a16:creationId xmlns:a16="http://schemas.microsoft.com/office/drawing/2014/main" id="{E231CA89-EB8C-4304-89AF-B7DF0960101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3" name="Text Box 5">
          <a:extLst>
            <a:ext uri="{FF2B5EF4-FFF2-40B4-BE49-F238E27FC236}">
              <a16:creationId xmlns:a16="http://schemas.microsoft.com/office/drawing/2014/main" id="{D2007CCD-D2F8-49E0-BE70-F3F1EDD6662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65</xdr:row>
      <xdr:rowOff>0</xdr:rowOff>
    </xdr:from>
    <xdr:ext cx="76200" cy="209550"/>
    <xdr:sp macro="" textlink="">
      <xdr:nvSpPr>
        <xdr:cNvPr id="2464" name="Text Box 5">
          <a:extLst>
            <a:ext uri="{FF2B5EF4-FFF2-40B4-BE49-F238E27FC236}">
              <a16:creationId xmlns:a16="http://schemas.microsoft.com/office/drawing/2014/main" id="{0C9442CD-BFA4-4182-85DC-FF3521295D97}"/>
            </a:ext>
          </a:extLst>
        </xdr:cNvPr>
        <xdr:cNvSpPr txBox="1">
          <a:spLocks noChangeArrowheads="1"/>
        </xdr:cNvSpPr>
      </xdr:nvSpPr>
      <xdr:spPr bwMode="auto">
        <a:xfrm>
          <a:off x="34956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5" name="Text Box 5">
          <a:extLst>
            <a:ext uri="{FF2B5EF4-FFF2-40B4-BE49-F238E27FC236}">
              <a16:creationId xmlns:a16="http://schemas.microsoft.com/office/drawing/2014/main" id="{FC00359A-693C-40E3-9CAC-BDCE72BD479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6" name="Text Box 5">
          <a:extLst>
            <a:ext uri="{FF2B5EF4-FFF2-40B4-BE49-F238E27FC236}">
              <a16:creationId xmlns:a16="http://schemas.microsoft.com/office/drawing/2014/main" id="{B8258D44-BB2E-44FA-BF78-8798D7956AD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7" name="Text Box 5">
          <a:extLst>
            <a:ext uri="{FF2B5EF4-FFF2-40B4-BE49-F238E27FC236}">
              <a16:creationId xmlns:a16="http://schemas.microsoft.com/office/drawing/2014/main" id="{4722CE5D-480A-4B74-A16C-FE2297E1A36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68" name="Text Box 5">
          <a:extLst>
            <a:ext uri="{FF2B5EF4-FFF2-40B4-BE49-F238E27FC236}">
              <a16:creationId xmlns:a16="http://schemas.microsoft.com/office/drawing/2014/main" id="{95465242-ABB0-49A4-97FC-9A05C6885D7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2469" name="Text Box 5">
          <a:extLst>
            <a:ext uri="{FF2B5EF4-FFF2-40B4-BE49-F238E27FC236}">
              <a16:creationId xmlns:a16="http://schemas.microsoft.com/office/drawing/2014/main" id="{FE19ABF5-6B6B-4A53-B79D-A956E45244CE}"/>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65</xdr:row>
      <xdr:rowOff>0</xdr:rowOff>
    </xdr:from>
    <xdr:ext cx="76200" cy="209550"/>
    <xdr:sp macro="" textlink="">
      <xdr:nvSpPr>
        <xdr:cNvPr id="2470" name="Text Box 5">
          <a:extLst>
            <a:ext uri="{FF2B5EF4-FFF2-40B4-BE49-F238E27FC236}">
              <a16:creationId xmlns:a16="http://schemas.microsoft.com/office/drawing/2014/main" id="{25BACBB0-8A88-4685-B01C-A209FCE928BD}"/>
            </a:ext>
          </a:extLst>
        </xdr:cNvPr>
        <xdr:cNvSpPr txBox="1">
          <a:spLocks noChangeArrowheads="1"/>
        </xdr:cNvSpPr>
      </xdr:nvSpPr>
      <xdr:spPr bwMode="auto">
        <a:xfrm>
          <a:off x="304694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1" name="Text Box 5">
          <a:extLst>
            <a:ext uri="{FF2B5EF4-FFF2-40B4-BE49-F238E27FC236}">
              <a16:creationId xmlns:a16="http://schemas.microsoft.com/office/drawing/2014/main" id="{BC3C40C7-5D52-426D-9019-ADFF19B0E30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72" name="Text Box 5">
          <a:extLst>
            <a:ext uri="{FF2B5EF4-FFF2-40B4-BE49-F238E27FC236}">
              <a16:creationId xmlns:a16="http://schemas.microsoft.com/office/drawing/2014/main" id="{F08ABBD8-F37C-4D90-ADFE-BA756227411D}"/>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3" name="Text Box 5">
          <a:extLst>
            <a:ext uri="{FF2B5EF4-FFF2-40B4-BE49-F238E27FC236}">
              <a16:creationId xmlns:a16="http://schemas.microsoft.com/office/drawing/2014/main" id="{EB348CC9-B587-4852-AEF9-C345B499058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4" name="Text Box 5">
          <a:extLst>
            <a:ext uri="{FF2B5EF4-FFF2-40B4-BE49-F238E27FC236}">
              <a16:creationId xmlns:a16="http://schemas.microsoft.com/office/drawing/2014/main" id="{71A2BF55-5FB7-4792-B672-0AEAF36CE33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5" name="Text Box 5">
          <a:extLst>
            <a:ext uri="{FF2B5EF4-FFF2-40B4-BE49-F238E27FC236}">
              <a16:creationId xmlns:a16="http://schemas.microsoft.com/office/drawing/2014/main" id="{2018E36D-43F3-4B65-9687-1408ACA35CD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6" name="Text Box 5">
          <a:extLst>
            <a:ext uri="{FF2B5EF4-FFF2-40B4-BE49-F238E27FC236}">
              <a16:creationId xmlns:a16="http://schemas.microsoft.com/office/drawing/2014/main" id="{EFACE0B8-98CE-4EA3-9D90-4514A91BF27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7" name="Text Box 5">
          <a:extLst>
            <a:ext uri="{FF2B5EF4-FFF2-40B4-BE49-F238E27FC236}">
              <a16:creationId xmlns:a16="http://schemas.microsoft.com/office/drawing/2014/main" id="{4D8C4ABD-2855-458C-969D-CEBDEB2B3A4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78" name="Text Box 5">
          <a:extLst>
            <a:ext uri="{FF2B5EF4-FFF2-40B4-BE49-F238E27FC236}">
              <a16:creationId xmlns:a16="http://schemas.microsoft.com/office/drawing/2014/main" id="{B7D91903-35D4-4693-8A45-341986AA01DF}"/>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79" name="Text Box 5">
          <a:extLst>
            <a:ext uri="{FF2B5EF4-FFF2-40B4-BE49-F238E27FC236}">
              <a16:creationId xmlns:a16="http://schemas.microsoft.com/office/drawing/2014/main" id="{0974D778-3338-4FD4-9E9F-6756248CDF1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0" name="Text Box 5">
          <a:extLst>
            <a:ext uri="{FF2B5EF4-FFF2-40B4-BE49-F238E27FC236}">
              <a16:creationId xmlns:a16="http://schemas.microsoft.com/office/drawing/2014/main" id="{6DC9EF86-645B-4B1F-8615-1FDD742C448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1" name="Text Box 5">
          <a:extLst>
            <a:ext uri="{FF2B5EF4-FFF2-40B4-BE49-F238E27FC236}">
              <a16:creationId xmlns:a16="http://schemas.microsoft.com/office/drawing/2014/main" id="{5FA68B2E-C738-4239-9E3E-A304CD80BE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2" name="Text Box 5">
          <a:extLst>
            <a:ext uri="{FF2B5EF4-FFF2-40B4-BE49-F238E27FC236}">
              <a16:creationId xmlns:a16="http://schemas.microsoft.com/office/drawing/2014/main" id="{5806C17D-51D0-413D-B0FF-3FF7D75471F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3" name="Text Box 5">
          <a:extLst>
            <a:ext uri="{FF2B5EF4-FFF2-40B4-BE49-F238E27FC236}">
              <a16:creationId xmlns:a16="http://schemas.microsoft.com/office/drawing/2014/main" id="{534BFF60-2D5B-4C0B-85F2-3B74F1CC80C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4" name="Text Box 5">
          <a:extLst>
            <a:ext uri="{FF2B5EF4-FFF2-40B4-BE49-F238E27FC236}">
              <a16:creationId xmlns:a16="http://schemas.microsoft.com/office/drawing/2014/main" id="{2EA1C27B-42B7-40F6-B063-B14B4CF3A71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5" name="Text Box 5">
          <a:extLst>
            <a:ext uri="{FF2B5EF4-FFF2-40B4-BE49-F238E27FC236}">
              <a16:creationId xmlns:a16="http://schemas.microsoft.com/office/drawing/2014/main" id="{FF79F03A-4276-4DF5-A029-0E15ADB4F75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86" name="Text Box 5">
          <a:extLst>
            <a:ext uri="{FF2B5EF4-FFF2-40B4-BE49-F238E27FC236}">
              <a16:creationId xmlns:a16="http://schemas.microsoft.com/office/drawing/2014/main" id="{00DE99FC-A328-4559-BDF7-386E3D401047}"/>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7" name="Text Box 5">
          <a:extLst>
            <a:ext uri="{FF2B5EF4-FFF2-40B4-BE49-F238E27FC236}">
              <a16:creationId xmlns:a16="http://schemas.microsoft.com/office/drawing/2014/main" id="{F7A71B2D-43A3-4EE2-92F3-FFB304B138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8" name="Text Box 5">
          <a:extLst>
            <a:ext uri="{FF2B5EF4-FFF2-40B4-BE49-F238E27FC236}">
              <a16:creationId xmlns:a16="http://schemas.microsoft.com/office/drawing/2014/main" id="{720D0324-EBC8-4DAC-A664-D9F784AC740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89" name="Text Box 5">
          <a:extLst>
            <a:ext uri="{FF2B5EF4-FFF2-40B4-BE49-F238E27FC236}">
              <a16:creationId xmlns:a16="http://schemas.microsoft.com/office/drawing/2014/main" id="{835C213B-9C3B-4526-B636-BD31EC1152B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0" name="Text Box 5">
          <a:extLst>
            <a:ext uri="{FF2B5EF4-FFF2-40B4-BE49-F238E27FC236}">
              <a16:creationId xmlns:a16="http://schemas.microsoft.com/office/drawing/2014/main" id="{8D05F01B-B0A2-4CB8-B59A-A1194236FD0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65</xdr:row>
      <xdr:rowOff>0</xdr:rowOff>
    </xdr:from>
    <xdr:ext cx="76200" cy="209550"/>
    <xdr:sp macro="" textlink="">
      <xdr:nvSpPr>
        <xdr:cNvPr id="2491" name="Text Box 5">
          <a:extLst>
            <a:ext uri="{FF2B5EF4-FFF2-40B4-BE49-F238E27FC236}">
              <a16:creationId xmlns:a16="http://schemas.microsoft.com/office/drawing/2014/main" id="{C5C25CBE-EEB3-44EE-A9AF-6AD10768AEE9}"/>
            </a:ext>
          </a:extLst>
        </xdr:cNvPr>
        <xdr:cNvSpPr txBox="1">
          <a:spLocks noChangeArrowheads="1"/>
        </xdr:cNvSpPr>
      </xdr:nvSpPr>
      <xdr:spPr bwMode="auto">
        <a:xfrm>
          <a:off x="2344209"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2" name="Text Box 5">
          <a:extLst>
            <a:ext uri="{FF2B5EF4-FFF2-40B4-BE49-F238E27FC236}">
              <a16:creationId xmlns:a16="http://schemas.microsoft.com/office/drawing/2014/main" id="{E02D9567-D9C6-4CF6-A5C0-3904AD11583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3" name="Text Box 5">
          <a:extLst>
            <a:ext uri="{FF2B5EF4-FFF2-40B4-BE49-F238E27FC236}">
              <a16:creationId xmlns:a16="http://schemas.microsoft.com/office/drawing/2014/main" id="{3A194A2E-8BD2-4A08-92A6-3D3350520A9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4" name="Text Box 5">
          <a:extLst>
            <a:ext uri="{FF2B5EF4-FFF2-40B4-BE49-F238E27FC236}">
              <a16:creationId xmlns:a16="http://schemas.microsoft.com/office/drawing/2014/main" id="{C5E4CE04-6F9A-43A5-9982-291A5E66219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65</xdr:row>
      <xdr:rowOff>0</xdr:rowOff>
    </xdr:from>
    <xdr:ext cx="76200" cy="209550"/>
    <xdr:sp macro="" textlink="">
      <xdr:nvSpPr>
        <xdr:cNvPr id="2495" name="Text Box 5">
          <a:extLst>
            <a:ext uri="{FF2B5EF4-FFF2-40B4-BE49-F238E27FC236}">
              <a16:creationId xmlns:a16="http://schemas.microsoft.com/office/drawing/2014/main" id="{07622FD9-45F7-49A5-A359-0AB068B98323}"/>
            </a:ext>
          </a:extLst>
        </xdr:cNvPr>
        <xdr:cNvSpPr txBox="1">
          <a:spLocks noChangeArrowheads="1"/>
        </xdr:cNvSpPr>
      </xdr:nvSpPr>
      <xdr:spPr bwMode="auto">
        <a:xfrm>
          <a:off x="704103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6" name="Text Box 5">
          <a:extLst>
            <a:ext uri="{FF2B5EF4-FFF2-40B4-BE49-F238E27FC236}">
              <a16:creationId xmlns:a16="http://schemas.microsoft.com/office/drawing/2014/main" id="{98F9436E-304E-458D-B4DE-1A555AA335F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7" name="Text Box 5">
          <a:extLst>
            <a:ext uri="{FF2B5EF4-FFF2-40B4-BE49-F238E27FC236}">
              <a16:creationId xmlns:a16="http://schemas.microsoft.com/office/drawing/2014/main" id="{23432F09-7722-4787-A695-2A68A07791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8" name="Text Box 5">
          <a:extLst>
            <a:ext uri="{FF2B5EF4-FFF2-40B4-BE49-F238E27FC236}">
              <a16:creationId xmlns:a16="http://schemas.microsoft.com/office/drawing/2014/main" id="{07C75851-989E-431B-A976-BAEF86C0753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499" name="Text Box 5">
          <a:extLst>
            <a:ext uri="{FF2B5EF4-FFF2-40B4-BE49-F238E27FC236}">
              <a16:creationId xmlns:a16="http://schemas.microsoft.com/office/drawing/2014/main" id="{34B204A4-C95C-4AAF-BA65-710121C59D3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0" name="Text Box 5">
          <a:extLst>
            <a:ext uri="{FF2B5EF4-FFF2-40B4-BE49-F238E27FC236}">
              <a16:creationId xmlns:a16="http://schemas.microsoft.com/office/drawing/2014/main" id="{D7285193-63E0-4514-82B4-D0501D89B45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1" name="Text Box 5">
          <a:extLst>
            <a:ext uri="{FF2B5EF4-FFF2-40B4-BE49-F238E27FC236}">
              <a16:creationId xmlns:a16="http://schemas.microsoft.com/office/drawing/2014/main" id="{E2C6CFBA-3DD0-48E1-9B38-F0B19FC07D0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2" name="Text Box 5">
          <a:extLst>
            <a:ext uri="{FF2B5EF4-FFF2-40B4-BE49-F238E27FC236}">
              <a16:creationId xmlns:a16="http://schemas.microsoft.com/office/drawing/2014/main" id="{038A7373-137F-492B-8107-309F791A637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3" name="Text Box 5">
          <a:extLst>
            <a:ext uri="{FF2B5EF4-FFF2-40B4-BE49-F238E27FC236}">
              <a16:creationId xmlns:a16="http://schemas.microsoft.com/office/drawing/2014/main" id="{91B29888-67AD-43D9-A8AB-9A4DAD23BE9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4" name="Text Box 5">
          <a:extLst>
            <a:ext uri="{FF2B5EF4-FFF2-40B4-BE49-F238E27FC236}">
              <a16:creationId xmlns:a16="http://schemas.microsoft.com/office/drawing/2014/main" id="{7EA35E76-58FE-4A6E-87BF-0D5B808CE8E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5" name="Text Box 5">
          <a:extLst>
            <a:ext uri="{FF2B5EF4-FFF2-40B4-BE49-F238E27FC236}">
              <a16:creationId xmlns:a16="http://schemas.microsoft.com/office/drawing/2014/main" id="{42BF8662-7A0C-40BB-BFBE-1431122B055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6" name="Text Box 5">
          <a:extLst>
            <a:ext uri="{FF2B5EF4-FFF2-40B4-BE49-F238E27FC236}">
              <a16:creationId xmlns:a16="http://schemas.microsoft.com/office/drawing/2014/main" id="{85DB9E0B-F6CD-4CDA-99EF-B96B7023019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7" name="Text Box 5">
          <a:extLst>
            <a:ext uri="{FF2B5EF4-FFF2-40B4-BE49-F238E27FC236}">
              <a16:creationId xmlns:a16="http://schemas.microsoft.com/office/drawing/2014/main" id="{7E8381A3-C2FE-462A-899E-D92738CC918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8" name="Text Box 5">
          <a:extLst>
            <a:ext uri="{FF2B5EF4-FFF2-40B4-BE49-F238E27FC236}">
              <a16:creationId xmlns:a16="http://schemas.microsoft.com/office/drawing/2014/main" id="{F5656319-6553-4B96-BC5E-569B1AFC56E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09" name="Text Box 5">
          <a:extLst>
            <a:ext uri="{FF2B5EF4-FFF2-40B4-BE49-F238E27FC236}">
              <a16:creationId xmlns:a16="http://schemas.microsoft.com/office/drawing/2014/main" id="{71073A1B-FA0B-44B4-97A8-50377C83B24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0" name="Text Box 5">
          <a:extLst>
            <a:ext uri="{FF2B5EF4-FFF2-40B4-BE49-F238E27FC236}">
              <a16:creationId xmlns:a16="http://schemas.microsoft.com/office/drawing/2014/main" id="{07F3729A-A0CC-4342-A119-EC9E220700C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1" name="Text Box 5">
          <a:extLst>
            <a:ext uri="{FF2B5EF4-FFF2-40B4-BE49-F238E27FC236}">
              <a16:creationId xmlns:a16="http://schemas.microsoft.com/office/drawing/2014/main" id="{163006FF-30BA-4264-B9BF-670D3D9511D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2" name="Text Box 5">
          <a:extLst>
            <a:ext uri="{FF2B5EF4-FFF2-40B4-BE49-F238E27FC236}">
              <a16:creationId xmlns:a16="http://schemas.microsoft.com/office/drawing/2014/main" id="{6D719B8B-D906-427E-AD3D-FAAC95583E9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3" name="Text Box 5">
          <a:extLst>
            <a:ext uri="{FF2B5EF4-FFF2-40B4-BE49-F238E27FC236}">
              <a16:creationId xmlns:a16="http://schemas.microsoft.com/office/drawing/2014/main" id="{FD4E0A07-E154-4E21-AAFC-BF298C2BB95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4" name="Text Box 5">
          <a:extLst>
            <a:ext uri="{FF2B5EF4-FFF2-40B4-BE49-F238E27FC236}">
              <a16:creationId xmlns:a16="http://schemas.microsoft.com/office/drawing/2014/main" id="{BC1FF448-330C-4156-BA94-8A683F97D28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5" name="Text Box 5">
          <a:extLst>
            <a:ext uri="{FF2B5EF4-FFF2-40B4-BE49-F238E27FC236}">
              <a16:creationId xmlns:a16="http://schemas.microsoft.com/office/drawing/2014/main" id="{F59C5BFC-C921-4263-BBF9-405D2C23E44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6" name="Text Box 5">
          <a:extLst>
            <a:ext uri="{FF2B5EF4-FFF2-40B4-BE49-F238E27FC236}">
              <a16:creationId xmlns:a16="http://schemas.microsoft.com/office/drawing/2014/main" id="{EF41ED18-DDDC-4508-813E-279EE0BC93E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7" name="Text Box 5">
          <a:extLst>
            <a:ext uri="{FF2B5EF4-FFF2-40B4-BE49-F238E27FC236}">
              <a16:creationId xmlns:a16="http://schemas.microsoft.com/office/drawing/2014/main" id="{7D3DF4A1-AEE4-4B89-9E73-BEB844F8037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8" name="Text Box 5">
          <a:extLst>
            <a:ext uri="{FF2B5EF4-FFF2-40B4-BE49-F238E27FC236}">
              <a16:creationId xmlns:a16="http://schemas.microsoft.com/office/drawing/2014/main" id="{F00A865D-F8CB-4DEC-AF4D-3A3FA68146B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19" name="Text Box 5">
          <a:extLst>
            <a:ext uri="{FF2B5EF4-FFF2-40B4-BE49-F238E27FC236}">
              <a16:creationId xmlns:a16="http://schemas.microsoft.com/office/drawing/2014/main" id="{D30F2EF5-0922-49C8-9513-53E81103ABE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0" name="Text Box 5">
          <a:extLst>
            <a:ext uri="{FF2B5EF4-FFF2-40B4-BE49-F238E27FC236}">
              <a16:creationId xmlns:a16="http://schemas.microsoft.com/office/drawing/2014/main" id="{5ADA14C3-182E-4156-B83F-CD3FD7815AA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1" name="Text Box 5">
          <a:extLst>
            <a:ext uri="{FF2B5EF4-FFF2-40B4-BE49-F238E27FC236}">
              <a16:creationId xmlns:a16="http://schemas.microsoft.com/office/drawing/2014/main" id="{D2DCB12C-9486-4F01-893E-E692652AB60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2" name="Text Box 5">
          <a:extLst>
            <a:ext uri="{FF2B5EF4-FFF2-40B4-BE49-F238E27FC236}">
              <a16:creationId xmlns:a16="http://schemas.microsoft.com/office/drawing/2014/main" id="{1ECCA053-16B8-492B-98C0-621AE9628A4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3" name="Text Box 5">
          <a:extLst>
            <a:ext uri="{FF2B5EF4-FFF2-40B4-BE49-F238E27FC236}">
              <a16:creationId xmlns:a16="http://schemas.microsoft.com/office/drawing/2014/main" id="{CD4F1B2D-68A8-4695-913E-A4E805B6716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4" name="Text Box 5">
          <a:extLst>
            <a:ext uri="{FF2B5EF4-FFF2-40B4-BE49-F238E27FC236}">
              <a16:creationId xmlns:a16="http://schemas.microsoft.com/office/drawing/2014/main" id="{617DB621-5CC8-4031-9EE1-985BBF6E46A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5" name="Text Box 5">
          <a:extLst>
            <a:ext uri="{FF2B5EF4-FFF2-40B4-BE49-F238E27FC236}">
              <a16:creationId xmlns:a16="http://schemas.microsoft.com/office/drawing/2014/main" id="{898C9D2C-4B46-43CC-8B80-EBE4D384BE9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6" name="Text Box 5">
          <a:extLst>
            <a:ext uri="{FF2B5EF4-FFF2-40B4-BE49-F238E27FC236}">
              <a16:creationId xmlns:a16="http://schemas.microsoft.com/office/drawing/2014/main" id="{348CA50D-4883-4951-9A29-748DD28A77E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7" name="Text Box 5">
          <a:extLst>
            <a:ext uri="{FF2B5EF4-FFF2-40B4-BE49-F238E27FC236}">
              <a16:creationId xmlns:a16="http://schemas.microsoft.com/office/drawing/2014/main" id="{B72D3744-C42C-49D7-BFF4-BCE0633AFE5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8" name="Text Box 5">
          <a:extLst>
            <a:ext uri="{FF2B5EF4-FFF2-40B4-BE49-F238E27FC236}">
              <a16:creationId xmlns:a16="http://schemas.microsoft.com/office/drawing/2014/main" id="{A89BC69F-69B8-43EF-9257-4CEB07E6FF1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29" name="Text Box 5">
          <a:extLst>
            <a:ext uri="{FF2B5EF4-FFF2-40B4-BE49-F238E27FC236}">
              <a16:creationId xmlns:a16="http://schemas.microsoft.com/office/drawing/2014/main" id="{5C4B53DF-85ED-41E6-BE0E-9EE7374563A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0" name="Text Box 5">
          <a:extLst>
            <a:ext uri="{FF2B5EF4-FFF2-40B4-BE49-F238E27FC236}">
              <a16:creationId xmlns:a16="http://schemas.microsoft.com/office/drawing/2014/main" id="{869345F4-0CA0-4173-937A-A92FCCC24AD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1" name="Text Box 5">
          <a:extLst>
            <a:ext uri="{FF2B5EF4-FFF2-40B4-BE49-F238E27FC236}">
              <a16:creationId xmlns:a16="http://schemas.microsoft.com/office/drawing/2014/main" id="{E6B97CFC-F5AF-4272-A9FF-166764E680F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2" name="Text Box 5">
          <a:extLst>
            <a:ext uri="{FF2B5EF4-FFF2-40B4-BE49-F238E27FC236}">
              <a16:creationId xmlns:a16="http://schemas.microsoft.com/office/drawing/2014/main" id="{81F497ED-AF32-4D66-A1F8-75E8199C6B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3" name="Text Box 5">
          <a:extLst>
            <a:ext uri="{FF2B5EF4-FFF2-40B4-BE49-F238E27FC236}">
              <a16:creationId xmlns:a16="http://schemas.microsoft.com/office/drawing/2014/main" id="{44F4063B-A833-4135-8C2B-80BE9C23B3A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4" name="Text Box 5">
          <a:extLst>
            <a:ext uri="{FF2B5EF4-FFF2-40B4-BE49-F238E27FC236}">
              <a16:creationId xmlns:a16="http://schemas.microsoft.com/office/drawing/2014/main" id="{CC944465-F272-4C1B-B584-9C49517F610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5" name="Text Box 5">
          <a:extLst>
            <a:ext uri="{FF2B5EF4-FFF2-40B4-BE49-F238E27FC236}">
              <a16:creationId xmlns:a16="http://schemas.microsoft.com/office/drawing/2014/main" id="{B3698AAF-2A2D-4684-843C-DC4902DE2B4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6" name="Text Box 5">
          <a:extLst>
            <a:ext uri="{FF2B5EF4-FFF2-40B4-BE49-F238E27FC236}">
              <a16:creationId xmlns:a16="http://schemas.microsoft.com/office/drawing/2014/main" id="{54E697F1-1C26-414A-B5C5-48EB497600B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7" name="Text Box 5">
          <a:extLst>
            <a:ext uri="{FF2B5EF4-FFF2-40B4-BE49-F238E27FC236}">
              <a16:creationId xmlns:a16="http://schemas.microsoft.com/office/drawing/2014/main" id="{70ABB440-1B84-4B10-9CD1-1D1284C0390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8" name="Text Box 5">
          <a:extLst>
            <a:ext uri="{FF2B5EF4-FFF2-40B4-BE49-F238E27FC236}">
              <a16:creationId xmlns:a16="http://schemas.microsoft.com/office/drawing/2014/main" id="{741CBF15-FED5-479E-8DF0-A0FA47020CD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2539" name="Text Box 5">
          <a:extLst>
            <a:ext uri="{FF2B5EF4-FFF2-40B4-BE49-F238E27FC236}">
              <a16:creationId xmlns:a16="http://schemas.microsoft.com/office/drawing/2014/main" id="{2135F8A4-3F43-4236-A763-8DA1A67B000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65</xdr:row>
      <xdr:rowOff>0</xdr:rowOff>
    </xdr:from>
    <xdr:ext cx="76200" cy="209550"/>
    <xdr:sp macro="" textlink="">
      <xdr:nvSpPr>
        <xdr:cNvPr id="2540" name="Text Box 5">
          <a:extLst>
            <a:ext uri="{FF2B5EF4-FFF2-40B4-BE49-F238E27FC236}">
              <a16:creationId xmlns:a16="http://schemas.microsoft.com/office/drawing/2014/main" id="{79EA58F6-2AA8-483D-8274-786CD70A8B1F}"/>
            </a:ext>
          </a:extLst>
        </xdr:cNvPr>
        <xdr:cNvSpPr txBox="1">
          <a:spLocks noChangeArrowheads="1"/>
        </xdr:cNvSpPr>
      </xdr:nvSpPr>
      <xdr:spPr bwMode="auto">
        <a:xfrm>
          <a:off x="3183696"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65</xdr:row>
      <xdr:rowOff>0</xdr:rowOff>
    </xdr:from>
    <xdr:ext cx="70485" cy="205319"/>
    <xdr:sp macro="" textlink="">
      <xdr:nvSpPr>
        <xdr:cNvPr id="2541" name="Text Box 5">
          <a:extLst>
            <a:ext uri="{FF2B5EF4-FFF2-40B4-BE49-F238E27FC236}">
              <a16:creationId xmlns:a16="http://schemas.microsoft.com/office/drawing/2014/main" id="{3332D5CA-8AAA-42BA-935D-CB1DB6388FBF}"/>
            </a:ext>
          </a:extLst>
        </xdr:cNvPr>
        <xdr:cNvSpPr txBox="1">
          <a:spLocks noChangeArrowheads="1"/>
        </xdr:cNvSpPr>
      </xdr:nvSpPr>
      <xdr:spPr bwMode="auto">
        <a:xfrm>
          <a:off x="5530850" y="38071425"/>
          <a:ext cx="70485" cy="205319"/>
        </a:xfrm>
        <a:prstGeom prst="rect">
          <a:avLst/>
        </a:prstGeom>
        <a:noFill/>
        <a:ln w="9525">
          <a:noFill/>
          <a:miter lim="800000"/>
          <a:headEnd/>
          <a:tailEnd/>
        </a:ln>
      </xdr:spPr>
    </xdr:sp>
    <xdr:clientData/>
  </xdr:oneCellAnchor>
  <xdr:oneCellAnchor>
    <xdr:from>
      <xdr:col>18</xdr:col>
      <xdr:colOff>66675</xdr:colOff>
      <xdr:row>65</xdr:row>
      <xdr:rowOff>0</xdr:rowOff>
    </xdr:from>
    <xdr:ext cx="76200" cy="209550"/>
    <xdr:sp macro="" textlink="">
      <xdr:nvSpPr>
        <xdr:cNvPr id="2542" name="Text Box 5">
          <a:extLst>
            <a:ext uri="{FF2B5EF4-FFF2-40B4-BE49-F238E27FC236}">
              <a16:creationId xmlns:a16="http://schemas.microsoft.com/office/drawing/2014/main" id="{4D2FC27C-31C4-49CF-9725-79456FFBB79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3" name="Text Box 5">
          <a:extLst>
            <a:ext uri="{FF2B5EF4-FFF2-40B4-BE49-F238E27FC236}">
              <a16:creationId xmlns:a16="http://schemas.microsoft.com/office/drawing/2014/main" id="{973C2CC9-D4D7-4C01-8B10-E14D38E774B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4" name="Text Box 5">
          <a:extLst>
            <a:ext uri="{FF2B5EF4-FFF2-40B4-BE49-F238E27FC236}">
              <a16:creationId xmlns:a16="http://schemas.microsoft.com/office/drawing/2014/main" id="{2F48113B-5F12-4CE3-B534-97DFCAB6604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5" name="Text Box 5">
          <a:extLst>
            <a:ext uri="{FF2B5EF4-FFF2-40B4-BE49-F238E27FC236}">
              <a16:creationId xmlns:a16="http://schemas.microsoft.com/office/drawing/2014/main" id="{78AFEBC7-BFD2-41C6-960E-B631B6555AE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6" name="Text Box 5">
          <a:extLst>
            <a:ext uri="{FF2B5EF4-FFF2-40B4-BE49-F238E27FC236}">
              <a16:creationId xmlns:a16="http://schemas.microsoft.com/office/drawing/2014/main" id="{51DD9CB5-ADF7-4D34-9386-10FC8C6F362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7" name="Text Box 5">
          <a:extLst>
            <a:ext uri="{FF2B5EF4-FFF2-40B4-BE49-F238E27FC236}">
              <a16:creationId xmlns:a16="http://schemas.microsoft.com/office/drawing/2014/main" id="{B96C7321-7F09-4F5F-9A9F-A124B94492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8" name="Text Box 5">
          <a:extLst>
            <a:ext uri="{FF2B5EF4-FFF2-40B4-BE49-F238E27FC236}">
              <a16:creationId xmlns:a16="http://schemas.microsoft.com/office/drawing/2014/main" id="{8E6738F0-AAC5-48FE-BA76-BD164248E2A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49" name="Text Box 5">
          <a:extLst>
            <a:ext uri="{FF2B5EF4-FFF2-40B4-BE49-F238E27FC236}">
              <a16:creationId xmlns:a16="http://schemas.microsoft.com/office/drawing/2014/main" id="{DDACEB07-8AF3-4CB4-8D07-5923DA86D96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550" name="Text Box 5">
          <a:extLst>
            <a:ext uri="{FF2B5EF4-FFF2-40B4-BE49-F238E27FC236}">
              <a16:creationId xmlns:a16="http://schemas.microsoft.com/office/drawing/2014/main" id="{A0DB5368-AEF1-414D-B283-1A4E5804A67E}"/>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1" name="Text Box 5">
          <a:extLst>
            <a:ext uri="{FF2B5EF4-FFF2-40B4-BE49-F238E27FC236}">
              <a16:creationId xmlns:a16="http://schemas.microsoft.com/office/drawing/2014/main" id="{EF1CFAE1-B3B5-4563-98EB-2A3B4CB71F3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552" name="Text Box 5">
          <a:extLst>
            <a:ext uri="{FF2B5EF4-FFF2-40B4-BE49-F238E27FC236}">
              <a16:creationId xmlns:a16="http://schemas.microsoft.com/office/drawing/2014/main" id="{A75F7FA4-9FDF-409C-ACC3-9A428D59374F}"/>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3" name="Text Box 5">
          <a:extLst>
            <a:ext uri="{FF2B5EF4-FFF2-40B4-BE49-F238E27FC236}">
              <a16:creationId xmlns:a16="http://schemas.microsoft.com/office/drawing/2014/main" id="{F52A3D6E-2253-4C87-B50B-24676A69C0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4" name="Text Box 5">
          <a:extLst>
            <a:ext uri="{FF2B5EF4-FFF2-40B4-BE49-F238E27FC236}">
              <a16:creationId xmlns:a16="http://schemas.microsoft.com/office/drawing/2014/main" id="{C5019EB4-B413-4865-AFB0-B557B4D7AD4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5" name="Text Box 5">
          <a:extLst>
            <a:ext uri="{FF2B5EF4-FFF2-40B4-BE49-F238E27FC236}">
              <a16:creationId xmlns:a16="http://schemas.microsoft.com/office/drawing/2014/main" id="{134F505E-D2AB-4914-89E4-BB27B58B7D0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6" name="Text Box 5">
          <a:extLst>
            <a:ext uri="{FF2B5EF4-FFF2-40B4-BE49-F238E27FC236}">
              <a16:creationId xmlns:a16="http://schemas.microsoft.com/office/drawing/2014/main" id="{21FD5F59-2C84-46EF-B9CA-04BA7FAE0AD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7" name="Text Box 5">
          <a:extLst>
            <a:ext uri="{FF2B5EF4-FFF2-40B4-BE49-F238E27FC236}">
              <a16:creationId xmlns:a16="http://schemas.microsoft.com/office/drawing/2014/main" id="{E096D1DA-4E0A-4B82-8379-2E8BA52A600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8" name="Text Box 5">
          <a:extLst>
            <a:ext uri="{FF2B5EF4-FFF2-40B4-BE49-F238E27FC236}">
              <a16:creationId xmlns:a16="http://schemas.microsoft.com/office/drawing/2014/main" id="{33472470-A28F-4979-B899-756FC8ABCE2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59" name="Text Box 5">
          <a:extLst>
            <a:ext uri="{FF2B5EF4-FFF2-40B4-BE49-F238E27FC236}">
              <a16:creationId xmlns:a16="http://schemas.microsoft.com/office/drawing/2014/main" id="{B749AF39-1ACF-40AE-A21B-DC1F0392B9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0" name="Text Box 5">
          <a:extLst>
            <a:ext uri="{FF2B5EF4-FFF2-40B4-BE49-F238E27FC236}">
              <a16:creationId xmlns:a16="http://schemas.microsoft.com/office/drawing/2014/main" id="{21C46F02-ACD4-485E-8CD6-D1B140D95E8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1" name="Text Box 5">
          <a:extLst>
            <a:ext uri="{FF2B5EF4-FFF2-40B4-BE49-F238E27FC236}">
              <a16:creationId xmlns:a16="http://schemas.microsoft.com/office/drawing/2014/main" id="{2F375DFF-2164-4696-9978-2B78F712A79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2" name="Text Box 5">
          <a:extLst>
            <a:ext uri="{FF2B5EF4-FFF2-40B4-BE49-F238E27FC236}">
              <a16:creationId xmlns:a16="http://schemas.microsoft.com/office/drawing/2014/main" id="{26360F1C-7378-4A55-875E-6FA560690B2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3" name="Text Box 5">
          <a:extLst>
            <a:ext uri="{FF2B5EF4-FFF2-40B4-BE49-F238E27FC236}">
              <a16:creationId xmlns:a16="http://schemas.microsoft.com/office/drawing/2014/main" id="{F71BBA03-D80C-4992-99A5-F90C5B25849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4" name="Text Box 5">
          <a:extLst>
            <a:ext uri="{FF2B5EF4-FFF2-40B4-BE49-F238E27FC236}">
              <a16:creationId xmlns:a16="http://schemas.microsoft.com/office/drawing/2014/main" id="{AFF97523-9E88-416E-957B-129B5CDB010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5" name="Text Box 5">
          <a:extLst>
            <a:ext uri="{FF2B5EF4-FFF2-40B4-BE49-F238E27FC236}">
              <a16:creationId xmlns:a16="http://schemas.microsoft.com/office/drawing/2014/main" id="{31BD5900-9E2A-4FE9-A993-3C316E61953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6" name="Text Box 5">
          <a:extLst>
            <a:ext uri="{FF2B5EF4-FFF2-40B4-BE49-F238E27FC236}">
              <a16:creationId xmlns:a16="http://schemas.microsoft.com/office/drawing/2014/main" id="{71FA5E67-8045-4623-B871-C7F5CDD7938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7" name="Text Box 5">
          <a:extLst>
            <a:ext uri="{FF2B5EF4-FFF2-40B4-BE49-F238E27FC236}">
              <a16:creationId xmlns:a16="http://schemas.microsoft.com/office/drawing/2014/main" id="{760FE1AB-A455-4FAF-8F09-B466E1CE77C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8" name="Text Box 5">
          <a:extLst>
            <a:ext uri="{FF2B5EF4-FFF2-40B4-BE49-F238E27FC236}">
              <a16:creationId xmlns:a16="http://schemas.microsoft.com/office/drawing/2014/main" id="{21E02623-2ED4-420B-8CF4-5B0172E1B01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69" name="Text Box 5">
          <a:extLst>
            <a:ext uri="{FF2B5EF4-FFF2-40B4-BE49-F238E27FC236}">
              <a16:creationId xmlns:a16="http://schemas.microsoft.com/office/drawing/2014/main" id="{A7DCA9C3-71BA-4737-B600-6E5F0982247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0" name="Text Box 5">
          <a:extLst>
            <a:ext uri="{FF2B5EF4-FFF2-40B4-BE49-F238E27FC236}">
              <a16:creationId xmlns:a16="http://schemas.microsoft.com/office/drawing/2014/main" id="{DA2D38D7-8049-4E75-8B23-7F0C0064845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1" name="Text Box 5">
          <a:extLst>
            <a:ext uri="{FF2B5EF4-FFF2-40B4-BE49-F238E27FC236}">
              <a16:creationId xmlns:a16="http://schemas.microsoft.com/office/drawing/2014/main" id="{D669146C-C8B6-4963-BD7D-D619555DBB8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2" name="Text Box 5">
          <a:extLst>
            <a:ext uri="{FF2B5EF4-FFF2-40B4-BE49-F238E27FC236}">
              <a16:creationId xmlns:a16="http://schemas.microsoft.com/office/drawing/2014/main" id="{BA343D81-3066-4ECF-8703-059F93D0EEC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3" name="Text Box 5">
          <a:extLst>
            <a:ext uri="{FF2B5EF4-FFF2-40B4-BE49-F238E27FC236}">
              <a16:creationId xmlns:a16="http://schemas.microsoft.com/office/drawing/2014/main" id="{963EF995-264F-4FBA-BD2D-A574FC92CA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574" name="Text Box 5">
          <a:extLst>
            <a:ext uri="{FF2B5EF4-FFF2-40B4-BE49-F238E27FC236}">
              <a16:creationId xmlns:a16="http://schemas.microsoft.com/office/drawing/2014/main" id="{1000B225-C15B-4202-8AE6-920DB757B36D}"/>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5" name="Text Box 5">
          <a:extLst>
            <a:ext uri="{FF2B5EF4-FFF2-40B4-BE49-F238E27FC236}">
              <a16:creationId xmlns:a16="http://schemas.microsoft.com/office/drawing/2014/main" id="{DB6E2660-6782-42B3-AAA3-61665B4989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6" name="Text Box 5">
          <a:extLst>
            <a:ext uri="{FF2B5EF4-FFF2-40B4-BE49-F238E27FC236}">
              <a16:creationId xmlns:a16="http://schemas.microsoft.com/office/drawing/2014/main" id="{C22F2873-3638-4C00-8A97-C7D9E0F1CBA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7" name="Text Box 5">
          <a:extLst>
            <a:ext uri="{FF2B5EF4-FFF2-40B4-BE49-F238E27FC236}">
              <a16:creationId xmlns:a16="http://schemas.microsoft.com/office/drawing/2014/main" id="{213AA627-B3AD-4816-A4B5-3AB41CC103F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8" name="Text Box 5">
          <a:extLst>
            <a:ext uri="{FF2B5EF4-FFF2-40B4-BE49-F238E27FC236}">
              <a16:creationId xmlns:a16="http://schemas.microsoft.com/office/drawing/2014/main" id="{9949DFE5-FDF7-472C-B0F3-B53B9CBCCFD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79" name="Text Box 5">
          <a:extLst>
            <a:ext uri="{FF2B5EF4-FFF2-40B4-BE49-F238E27FC236}">
              <a16:creationId xmlns:a16="http://schemas.microsoft.com/office/drawing/2014/main" id="{2A99EDAC-F9E2-4CE7-8103-087596E9C14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0" name="Text Box 5">
          <a:extLst>
            <a:ext uri="{FF2B5EF4-FFF2-40B4-BE49-F238E27FC236}">
              <a16:creationId xmlns:a16="http://schemas.microsoft.com/office/drawing/2014/main" id="{650A5DC5-658C-4FD5-84E2-777EFD7E857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1" name="Text Box 5">
          <a:extLst>
            <a:ext uri="{FF2B5EF4-FFF2-40B4-BE49-F238E27FC236}">
              <a16:creationId xmlns:a16="http://schemas.microsoft.com/office/drawing/2014/main" id="{552D0ABA-C056-4308-A8E6-8ADFBD7574E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582" name="Text Box 5">
          <a:extLst>
            <a:ext uri="{FF2B5EF4-FFF2-40B4-BE49-F238E27FC236}">
              <a16:creationId xmlns:a16="http://schemas.microsoft.com/office/drawing/2014/main" id="{8988822A-FE59-46D5-B5F4-F0478D7E3F53}"/>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3" name="Text Box 5">
          <a:extLst>
            <a:ext uri="{FF2B5EF4-FFF2-40B4-BE49-F238E27FC236}">
              <a16:creationId xmlns:a16="http://schemas.microsoft.com/office/drawing/2014/main" id="{40BD2E32-5F4A-42DB-86F7-300301BDCD2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4" name="Text Box 5">
          <a:extLst>
            <a:ext uri="{FF2B5EF4-FFF2-40B4-BE49-F238E27FC236}">
              <a16:creationId xmlns:a16="http://schemas.microsoft.com/office/drawing/2014/main" id="{5AF8F9DC-71F5-4FB3-A489-AE522FFE0A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5" name="Text Box 5">
          <a:extLst>
            <a:ext uri="{FF2B5EF4-FFF2-40B4-BE49-F238E27FC236}">
              <a16:creationId xmlns:a16="http://schemas.microsoft.com/office/drawing/2014/main" id="{93D75045-B436-4923-85E0-E27E7C98387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6" name="Text Box 5">
          <a:extLst>
            <a:ext uri="{FF2B5EF4-FFF2-40B4-BE49-F238E27FC236}">
              <a16:creationId xmlns:a16="http://schemas.microsoft.com/office/drawing/2014/main" id="{979A71A1-9D2A-4EA2-99FA-4F3B2743D70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7" name="Text Box 5">
          <a:extLst>
            <a:ext uri="{FF2B5EF4-FFF2-40B4-BE49-F238E27FC236}">
              <a16:creationId xmlns:a16="http://schemas.microsoft.com/office/drawing/2014/main" id="{2B21512A-0C2B-45AD-B355-E09D757E9C6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8" name="Text Box 5">
          <a:extLst>
            <a:ext uri="{FF2B5EF4-FFF2-40B4-BE49-F238E27FC236}">
              <a16:creationId xmlns:a16="http://schemas.microsoft.com/office/drawing/2014/main" id="{E34640E7-4B43-4500-9232-67CFF0B13E5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89" name="Text Box 5">
          <a:extLst>
            <a:ext uri="{FF2B5EF4-FFF2-40B4-BE49-F238E27FC236}">
              <a16:creationId xmlns:a16="http://schemas.microsoft.com/office/drawing/2014/main" id="{78294F5E-22BB-4BC7-8AB1-0CB643C5969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0" name="Text Box 5">
          <a:extLst>
            <a:ext uri="{FF2B5EF4-FFF2-40B4-BE49-F238E27FC236}">
              <a16:creationId xmlns:a16="http://schemas.microsoft.com/office/drawing/2014/main" id="{A425A2C5-4877-4F62-859F-0E0BCAE66E5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1" name="Text Box 5">
          <a:extLst>
            <a:ext uri="{FF2B5EF4-FFF2-40B4-BE49-F238E27FC236}">
              <a16:creationId xmlns:a16="http://schemas.microsoft.com/office/drawing/2014/main" id="{B82A5367-E9EB-4AFB-A8B0-262135B0962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2" name="Text Box 5">
          <a:extLst>
            <a:ext uri="{FF2B5EF4-FFF2-40B4-BE49-F238E27FC236}">
              <a16:creationId xmlns:a16="http://schemas.microsoft.com/office/drawing/2014/main" id="{26FC5679-CB9D-491B-82BF-9289B3A1478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3" name="Text Box 5">
          <a:extLst>
            <a:ext uri="{FF2B5EF4-FFF2-40B4-BE49-F238E27FC236}">
              <a16:creationId xmlns:a16="http://schemas.microsoft.com/office/drawing/2014/main" id="{7BC62013-482C-4E8F-A31F-A513038BED9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594" name="Text Box 5">
          <a:extLst>
            <a:ext uri="{FF2B5EF4-FFF2-40B4-BE49-F238E27FC236}">
              <a16:creationId xmlns:a16="http://schemas.microsoft.com/office/drawing/2014/main" id="{2BE13634-6F5D-411E-BADC-0DB299F654D6}"/>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5" name="Text Box 5">
          <a:extLst>
            <a:ext uri="{FF2B5EF4-FFF2-40B4-BE49-F238E27FC236}">
              <a16:creationId xmlns:a16="http://schemas.microsoft.com/office/drawing/2014/main" id="{46129F60-FA17-4C25-A84F-F562451C97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6" name="Text Box 5">
          <a:extLst>
            <a:ext uri="{FF2B5EF4-FFF2-40B4-BE49-F238E27FC236}">
              <a16:creationId xmlns:a16="http://schemas.microsoft.com/office/drawing/2014/main" id="{18EA70D7-7BE9-454A-84C9-543A6FF9F84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7" name="Text Box 5">
          <a:extLst>
            <a:ext uri="{FF2B5EF4-FFF2-40B4-BE49-F238E27FC236}">
              <a16:creationId xmlns:a16="http://schemas.microsoft.com/office/drawing/2014/main" id="{A047DF00-7FDF-4739-A11E-CAADA221417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8" name="Text Box 5">
          <a:extLst>
            <a:ext uri="{FF2B5EF4-FFF2-40B4-BE49-F238E27FC236}">
              <a16:creationId xmlns:a16="http://schemas.microsoft.com/office/drawing/2014/main" id="{7EF680A9-7BD6-4D4A-8609-09D3C535E85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599" name="Text Box 5">
          <a:extLst>
            <a:ext uri="{FF2B5EF4-FFF2-40B4-BE49-F238E27FC236}">
              <a16:creationId xmlns:a16="http://schemas.microsoft.com/office/drawing/2014/main" id="{F627F9A4-514B-428D-903F-360CE771B2D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0" name="Text Box 5">
          <a:extLst>
            <a:ext uri="{FF2B5EF4-FFF2-40B4-BE49-F238E27FC236}">
              <a16:creationId xmlns:a16="http://schemas.microsoft.com/office/drawing/2014/main" id="{51A9D99E-6774-45E9-9A05-C10AF756DFA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1" name="Text Box 5">
          <a:extLst>
            <a:ext uri="{FF2B5EF4-FFF2-40B4-BE49-F238E27FC236}">
              <a16:creationId xmlns:a16="http://schemas.microsoft.com/office/drawing/2014/main" id="{2119E1BD-1908-4CEC-B207-1F270687F94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2" name="Text Box 5">
          <a:extLst>
            <a:ext uri="{FF2B5EF4-FFF2-40B4-BE49-F238E27FC236}">
              <a16:creationId xmlns:a16="http://schemas.microsoft.com/office/drawing/2014/main" id="{AC82FABB-2CE3-4F1C-A598-9368776F12C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3" name="Text Box 5">
          <a:extLst>
            <a:ext uri="{FF2B5EF4-FFF2-40B4-BE49-F238E27FC236}">
              <a16:creationId xmlns:a16="http://schemas.microsoft.com/office/drawing/2014/main" id="{43003C9D-E260-4ECC-91E6-A3B8CA15F6E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4" name="Text Box 5">
          <a:extLst>
            <a:ext uri="{FF2B5EF4-FFF2-40B4-BE49-F238E27FC236}">
              <a16:creationId xmlns:a16="http://schemas.microsoft.com/office/drawing/2014/main" id="{BA30369C-54A5-4395-A207-3A570ECE1FF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5" name="Text Box 5">
          <a:extLst>
            <a:ext uri="{FF2B5EF4-FFF2-40B4-BE49-F238E27FC236}">
              <a16:creationId xmlns:a16="http://schemas.microsoft.com/office/drawing/2014/main" id="{DB5DBB94-8F03-47DF-8957-58A467471FF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06" name="Text Box 5">
          <a:extLst>
            <a:ext uri="{FF2B5EF4-FFF2-40B4-BE49-F238E27FC236}">
              <a16:creationId xmlns:a16="http://schemas.microsoft.com/office/drawing/2014/main" id="{E5B10912-794C-406D-A4B2-DF446E314BB1}"/>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7" name="Text Box 5">
          <a:extLst>
            <a:ext uri="{FF2B5EF4-FFF2-40B4-BE49-F238E27FC236}">
              <a16:creationId xmlns:a16="http://schemas.microsoft.com/office/drawing/2014/main" id="{71F7F930-B3AA-4BC8-875C-E4B4FCD0D5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8" name="Text Box 5">
          <a:extLst>
            <a:ext uri="{FF2B5EF4-FFF2-40B4-BE49-F238E27FC236}">
              <a16:creationId xmlns:a16="http://schemas.microsoft.com/office/drawing/2014/main" id="{3ED74B71-84B3-4929-B134-F6DC59CD0AC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09" name="Text Box 5">
          <a:extLst>
            <a:ext uri="{FF2B5EF4-FFF2-40B4-BE49-F238E27FC236}">
              <a16:creationId xmlns:a16="http://schemas.microsoft.com/office/drawing/2014/main" id="{0C9A749B-8B66-4502-813B-39573CF2E81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0" name="Text Box 5">
          <a:extLst>
            <a:ext uri="{FF2B5EF4-FFF2-40B4-BE49-F238E27FC236}">
              <a16:creationId xmlns:a16="http://schemas.microsoft.com/office/drawing/2014/main" id="{8914A317-D18E-476B-BE5C-5F875BADBAD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1" name="Text Box 5">
          <a:extLst>
            <a:ext uri="{FF2B5EF4-FFF2-40B4-BE49-F238E27FC236}">
              <a16:creationId xmlns:a16="http://schemas.microsoft.com/office/drawing/2014/main" id="{7401D4F5-250B-4DDA-B7CD-0F86DE28E9D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2" name="Text Box 5">
          <a:extLst>
            <a:ext uri="{FF2B5EF4-FFF2-40B4-BE49-F238E27FC236}">
              <a16:creationId xmlns:a16="http://schemas.microsoft.com/office/drawing/2014/main" id="{7A694EE8-E762-4A31-9FBE-C6A87E4000D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3" name="Text Box 5">
          <a:extLst>
            <a:ext uri="{FF2B5EF4-FFF2-40B4-BE49-F238E27FC236}">
              <a16:creationId xmlns:a16="http://schemas.microsoft.com/office/drawing/2014/main" id="{046BB125-D378-4200-A1EA-E4D1D6F06E5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14" name="Text Box 5">
          <a:extLst>
            <a:ext uri="{FF2B5EF4-FFF2-40B4-BE49-F238E27FC236}">
              <a16:creationId xmlns:a16="http://schemas.microsoft.com/office/drawing/2014/main" id="{0F15B5A8-15A5-4A5B-BB83-0EAF7B84E90B}"/>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5" name="Text Box 5">
          <a:extLst>
            <a:ext uri="{FF2B5EF4-FFF2-40B4-BE49-F238E27FC236}">
              <a16:creationId xmlns:a16="http://schemas.microsoft.com/office/drawing/2014/main" id="{20236C8C-5DCB-4748-8D13-830B2BACAF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6" name="Text Box 5">
          <a:extLst>
            <a:ext uri="{FF2B5EF4-FFF2-40B4-BE49-F238E27FC236}">
              <a16:creationId xmlns:a16="http://schemas.microsoft.com/office/drawing/2014/main" id="{ABE5E8DD-A40E-4813-AA28-D15400BE90F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7" name="Text Box 5">
          <a:extLst>
            <a:ext uri="{FF2B5EF4-FFF2-40B4-BE49-F238E27FC236}">
              <a16:creationId xmlns:a16="http://schemas.microsoft.com/office/drawing/2014/main" id="{82179529-AF08-4479-9C69-FE38BE82B2D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8" name="Text Box 5">
          <a:extLst>
            <a:ext uri="{FF2B5EF4-FFF2-40B4-BE49-F238E27FC236}">
              <a16:creationId xmlns:a16="http://schemas.microsoft.com/office/drawing/2014/main" id="{3E747E6E-0BC0-42B7-93D9-3A7CFB731DC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19" name="Text Box 5">
          <a:extLst>
            <a:ext uri="{FF2B5EF4-FFF2-40B4-BE49-F238E27FC236}">
              <a16:creationId xmlns:a16="http://schemas.microsoft.com/office/drawing/2014/main" id="{A509F274-6400-4C3A-899B-21EC2AC9789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0" name="Text Box 5">
          <a:extLst>
            <a:ext uri="{FF2B5EF4-FFF2-40B4-BE49-F238E27FC236}">
              <a16:creationId xmlns:a16="http://schemas.microsoft.com/office/drawing/2014/main" id="{FE8BFE2F-A1A0-4E2D-981B-23864B08214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1" name="Text Box 5">
          <a:extLst>
            <a:ext uri="{FF2B5EF4-FFF2-40B4-BE49-F238E27FC236}">
              <a16:creationId xmlns:a16="http://schemas.microsoft.com/office/drawing/2014/main" id="{CFE4D924-1801-4DDD-A0CD-FACB39DD638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2" name="Text Box 5">
          <a:extLst>
            <a:ext uri="{FF2B5EF4-FFF2-40B4-BE49-F238E27FC236}">
              <a16:creationId xmlns:a16="http://schemas.microsoft.com/office/drawing/2014/main" id="{6DB27C90-C6C3-42EE-9F8B-AEC667A1118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623" name="Text Box 5">
          <a:extLst>
            <a:ext uri="{FF2B5EF4-FFF2-40B4-BE49-F238E27FC236}">
              <a16:creationId xmlns:a16="http://schemas.microsoft.com/office/drawing/2014/main" id="{28A2E4E6-1D07-4661-97BA-1E1553CAF649}"/>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624" name="Text Box 5">
          <a:extLst>
            <a:ext uri="{FF2B5EF4-FFF2-40B4-BE49-F238E27FC236}">
              <a16:creationId xmlns:a16="http://schemas.microsoft.com/office/drawing/2014/main" id="{CE115D8B-96CB-4108-92F4-F0BA6879F3B1}"/>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5" name="Text Box 5">
          <a:extLst>
            <a:ext uri="{FF2B5EF4-FFF2-40B4-BE49-F238E27FC236}">
              <a16:creationId xmlns:a16="http://schemas.microsoft.com/office/drawing/2014/main" id="{6D6E2698-0759-451E-BAC5-0D9323DBECA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26" name="Text Box 5">
          <a:extLst>
            <a:ext uri="{FF2B5EF4-FFF2-40B4-BE49-F238E27FC236}">
              <a16:creationId xmlns:a16="http://schemas.microsoft.com/office/drawing/2014/main" id="{AB660BD0-081B-472A-AA53-8180AE635E47}"/>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7" name="Text Box 5">
          <a:extLst>
            <a:ext uri="{FF2B5EF4-FFF2-40B4-BE49-F238E27FC236}">
              <a16:creationId xmlns:a16="http://schemas.microsoft.com/office/drawing/2014/main" id="{8808EB8A-5B2C-4A32-B584-8F0F00CBE56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8" name="Text Box 5">
          <a:extLst>
            <a:ext uri="{FF2B5EF4-FFF2-40B4-BE49-F238E27FC236}">
              <a16:creationId xmlns:a16="http://schemas.microsoft.com/office/drawing/2014/main" id="{72D843C7-3F4F-47CE-B62F-D28D61980D4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29" name="Text Box 5">
          <a:extLst>
            <a:ext uri="{FF2B5EF4-FFF2-40B4-BE49-F238E27FC236}">
              <a16:creationId xmlns:a16="http://schemas.microsoft.com/office/drawing/2014/main" id="{CB41C27E-3BD8-4CFC-8FDA-2EFDD2E8783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0" name="Text Box 5">
          <a:extLst>
            <a:ext uri="{FF2B5EF4-FFF2-40B4-BE49-F238E27FC236}">
              <a16:creationId xmlns:a16="http://schemas.microsoft.com/office/drawing/2014/main" id="{8B3BC4E6-86A9-4114-A585-972E522A624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1" name="Text Box 5">
          <a:extLst>
            <a:ext uri="{FF2B5EF4-FFF2-40B4-BE49-F238E27FC236}">
              <a16:creationId xmlns:a16="http://schemas.microsoft.com/office/drawing/2014/main" id="{A89994B3-9042-4F7B-A1B4-2C47E5EC011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32" name="Text Box 5">
          <a:extLst>
            <a:ext uri="{FF2B5EF4-FFF2-40B4-BE49-F238E27FC236}">
              <a16:creationId xmlns:a16="http://schemas.microsoft.com/office/drawing/2014/main" id="{6F9BF476-0EF1-471E-B487-A7149EEAC20A}"/>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3" name="Text Box 5">
          <a:extLst>
            <a:ext uri="{FF2B5EF4-FFF2-40B4-BE49-F238E27FC236}">
              <a16:creationId xmlns:a16="http://schemas.microsoft.com/office/drawing/2014/main" id="{49A829CF-CCB4-49C0-8FE9-7502A0A0FAB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4" name="Text Box 5">
          <a:extLst>
            <a:ext uri="{FF2B5EF4-FFF2-40B4-BE49-F238E27FC236}">
              <a16:creationId xmlns:a16="http://schemas.microsoft.com/office/drawing/2014/main" id="{4683C52F-13BB-45DB-B1D6-84F3644FA42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5" name="Text Box 5">
          <a:extLst>
            <a:ext uri="{FF2B5EF4-FFF2-40B4-BE49-F238E27FC236}">
              <a16:creationId xmlns:a16="http://schemas.microsoft.com/office/drawing/2014/main" id="{6F3E96E1-32AD-442F-AE89-4C3D62C07C8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6" name="Text Box 5">
          <a:extLst>
            <a:ext uri="{FF2B5EF4-FFF2-40B4-BE49-F238E27FC236}">
              <a16:creationId xmlns:a16="http://schemas.microsoft.com/office/drawing/2014/main" id="{6B109433-3072-47D3-A547-99CF62D91AB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7" name="Text Box 5">
          <a:extLst>
            <a:ext uri="{FF2B5EF4-FFF2-40B4-BE49-F238E27FC236}">
              <a16:creationId xmlns:a16="http://schemas.microsoft.com/office/drawing/2014/main" id="{71AEDB2D-62BB-4F1D-BCDF-2AC4D9BA011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8" name="Text Box 5">
          <a:extLst>
            <a:ext uri="{FF2B5EF4-FFF2-40B4-BE49-F238E27FC236}">
              <a16:creationId xmlns:a16="http://schemas.microsoft.com/office/drawing/2014/main" id="{5717001D-11C8-42CE-992C-8E327D0CD4C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39" name="Text Box 5">
          <a:extLst>
            <a:ext uri="{FF2B5EF4-FFF2-40B4-BE49-F238E27FC236}">
              <a16:creationId xmlns:a16="http://schemas.microsoft.com/office/drawing/2014/main" id="{31F4E7BA-03AE-42D7-A37A-86E0CDCBA3A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0" name="Text Box 5">
          <a:extLst>
            <a:ext uri="{FF2B5EF4-FFF2-40B4-BE49-F238E27FC236}">
              <a16:creationId xmlns:a16="http://schemas.microsoft.com/office/drawing/2014/main" id="{B7AB103C-16F8-4A53-9685-63E779E9F93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1" name="Text Box 5">
          <a:extLst>
            <a:ext uri="{FF2B5EF4-FFF2-40B4-BE49-F238E27FC236}">
              <a16:creationId xmlns:a16="http://schemas.microsoft.com/office/drawing/2014/main" id="{4D681E23-B884-43B5-BA8A-DF42E992587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2" name="Text Box 5">
          <a:extLst>
            <a:ext uri="{FF2B5EF4-FFF2-40B4-BE49-F238E27FC236}">
              <a16:creationId xmlns:a16="http://schemas.microsoft.com/office/drawing/2014/main" id="{27875340-DFE1-4FCC-BE3D-E433256B91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3" name="Text Box 5">
          <a:extLst>
            <a:ext uri="{FF2B5EF4-FFF2-40B4-BE49-F238E27FC236}">
              <a16:creationId xmlns:a16="http://schemas.microsoft.com/office/drawing/2014/main" id="{17CD8C22-611F-43A0-ABDB-16388086D08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65</xdr:row>
      <xdr:rowOff>0</xdr:rowOff>
    </xdr:from>
    <xdr:ext cx="76200" cy="209550"/>
    <xdr:sp macro="" textlink="">
      <xdr:nvSpPr>
        <xdr:cNvPr id="2644" name="Text Box 5">
          <a:extLst>
            <a:ext uri="{FF2B5EF4-FFF2-40B4-BE49-F238E27FC236}">
              <a16:creationId xmlns:a16="http://schemas.microsoft.com/office/drawing/2014/main" id="{52D2A3C4-BFE2-4DF0-A589-337F2C9AA03A}"/>
            </a:ext>
          </a:extLst>
        </xdr:cNvPr>
        <xdr:cNvSpPr txBox="1">
          <a:spLocks noChangeArrowheads="1"/>
        </xdr:cNvSpPr>
      </xdr:nvSpPr>
      <xdr:spPr bwMode="auto">
        <a:xfrm>
          <a:off x="253558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645" name="Text Box 5">
          <a:extLst>
            <a:ext uri="{FF2B5EF4-FFF2-40B4-BE49-F238E27FC236}">
              <a16:creationId xmlns:a16="http://schemas.microsoft.com/office/drawing/2014/main" id="{2F0AB33A-0B4C-4B08-95C2-4CF013E22758}"/>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6" name="Text Box 5">
          <a:extLst>
            <a:ext uri="{FF2B5EF4-FFF2-40B4-BE49-F238E27FC236}">
              <a16:creationId xmlns:a16="http://schemas.microsoft.com/office/drawing/2014/main" id="{BB37C76A-EC9C-4C18-ABD4-64D5FA4722A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7" name="Text Box 5">
          <a:extLst>
            <a:ext uri="{FF2B5EF4-FFF2-40B4-BE49-F238E27FC236}">
              <a16:creationId xmlns:a16="http://schemas.microsoft.com/office/drawing/2014/main" id="{EDF4B277-ECD1-4A2A-8DC2-59DDE8FFF3A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48" name="Text Box 5">
          <a:extLst>
            <a:ext uri="{FF2B5EF4-FFF2-40B4-BE49-F238E27FC236}">
              <a16:creationId xmlns:a16="http://schemas.microsoft.com/office/drawing/2014/main" id="{1C329E6E-916B-4C06-AE8F-9D9C9E8663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49" name="Text Box 5">
          <a:extLst>
            <a:ext uri="{FF2B5EF4-FFF2-40B4-BE49-F238E27FC236}">
              <a16:creationId xmlns:a16="http://schemas.microsoft.com/office/drawing/2014/main" id="{78FD33A2-69BF-44CB-9BE3-A2800499436E}"/>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0" name="Text Box 5">
          <a:extLst>
            <a:ext uri="{FF2B5EF4-FFF2-40B4-BE49-F238E27FC236}">
              <a16:creationId xmlns:a16="http://schemas.microsoft.com/office/drawing/2014/main" id="{4257089E-473D-4C53-A47F-70A9412E654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1" name="Text Box 5">
          <a:extLst>
            <a:ext uri="{FF2B5EF4-FFF2-40B4-BE49-F238E27FC236}">
              <a16:creationId xmlns:a16="http://schemas.microsoft.com/office/drawing/2014/main" id="{F40CC7E8-76FC-444F-BFF4-F6D879CBB89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2" name="Text Box 5">
          <a:extLst>
            <a:ext uri="{FF2B5EF4-FFF2-40B4-BE49-F238E27FC236}">
              <a16:creationId xmlns:a16="http://schemas.microsoft.com/office/drawing/2014/main" id="{8FA969F3-3579-4B98-9FCC-1562F3A6233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3" name="Text Box 5">
          <a:extLst>
            <a:ext uri="{FF2B5EF4-FFF2-40B4-BE49-F238E27FC236}">
              <a16:creationId xmlns:a16="http://schemas.microsoft.com/office/drawing/2014/main" id="{4386B438-B4B1-41D8-81CF-3000A86E2FB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4" name="Text Box 5">
          <a:extLst>
            <a:ext uri="{FF2B5EF4-FFF2-40B4-BE49-F238E27FC236}">
              <a16:creationId xmlns:a16="http://schemas.microsoft.com/office/drawing/2014/main" id="{4B7190BA-5EE5-4EAD-8FB8-05EBEAA5C35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5" name="Text Box 5">
          <a:extLst>
            <a:ext uri="{FF2B5EF4-FFF2-40B4-BE49-F238E27FC236}">
              <a16:creationId xmlns:a16="http://schemas.microsoft.com/office/drawing/2014/main" id="{5A9EB142-A3DF-4535-980F-7AAB7F59937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6" name="Text Box 5">
          <a:extLst>
            <a:ext uri="{FF2B5EF4-FFF2-40B4-BE49-F238E27FC236}">
              <a16:creationId xmlns:a16="http://schemas.microsoft.com/office/drawing/2014/main" id="{15521467-CC80-4EF1-86B4-BB6B9AE4516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7" name="Text Box 5">
          <a:extLst>
            <a:ext uri="{FF2B5EF4-FFF2-40B4-BE49-F238E27FC236}">
              <a16:creationId xmlns:a16="http://schemas.microsoft.com/office/drawing/2014/main" id="{FDFE3637-BD22-4DAE-9231-AA16A741B66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8" name="Text Box 5">
          <a:extLst>
            <a:ext uri="{FF2B5EF4-FFF2-40B4-BE49-F238E27FC236}">
              <a16:creationId xmlns:a16="http://schemas.microsoft.com/office/drawing/2014/main" id="{B3855DF5-D7E9-4D85-A871-60F984E077D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59" name="Text Box 5">
          <a:extLst>
            <a:ext uri="{FF2B5EF4-FFF2-40B4-BE49-F238E27FC236}">
              <a16:creationId xmlns:a16="http://schemas.microsoft.com/office/drawing/2014/main" id="{79F00B59-C827-4DE4-B1C8-77149175486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0" name="Text Box 5">
          <a:extLst>
            <a:ext uri="{FF2B5EF4-FFF2-40B4-BE49-F238E27FC236}">
              <a16:creationId xmlns:a16="http://schemas.microsoft.com/office/drawing/2014/main" id="{D6485BE6-0E1A-4B14-92B0-F9830D705C1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1" name="Text Box 5">
          <a:extLst>
            <a:ext uri="{FF2B5EF4-FFF2-40B4-BE49-F238E27FC236}">
              <a16:creationId xmlns:a16="http://schemas.microsoft.com/office/drawing/2014/main" id="{A20F0AE0-5DE3-4585-9B19-AD0714223D9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2" name="Text Box 5">
          <a:extLst>
            <a:ext uri="{FF2B5EF4-FFF2-40B4-BE49-F238E27FC236}">
              <a16:creationId xmlns:a16="http://schemas.microsoft.com/office/drawing/2014/main" id="{7E2FC8B9-1E41-4744-A51C-F67BCF0B371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3" name="Text Box 5">
          <a:extLst>
            <a:ext uri="{FF2B5EF4-FFF2-40B4-BE49-F238E27FC236}">
              <a16:creationId xmlns:a16="http://schemas.microsoft.com/office/drawing/2014/main" id="{A473FDAE-A2B0-44D3-88D6-171CFB8306F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4" name="Text Box 5">
          <a:extLst>
            <a:ext uri="{FF2B5EF4-FFF2-40B4-BE49-F238E27FC236}">
              <a16:creationId xmlns:a16="http://schemas.microsoft.com/office/drawing/2014/main" id="{1E270FDD-5E2F-44CA-8E1F-F1112AEF05C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665" name="Text Box 5">
          <a:extLst>
            <a:ext uri="{FF2B5EF4-FFF2-40B4-BE49-F238E27FC236}">
              <a16:creationId xmlns:a16="http://schemas.microsoft.com/office/drawing/2014/main" id="{15F876DD-9B6B-4C4C-8906-17B7F2314862}"/>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666" name="Text Box 5">
          <a:extLst>
            <a:ext uri="{FF2B5EF4-FFF2-40B4-BE49-F238E27FC236}">
              <a16:creationId xmlns:a16="http://schemas.microsoft.com/office/drawing/2014/main" id="{11234ECE-5579-4523-9DD5-700FC1669499}"/>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7" name="Text Box 5">
          <a:extLst>
            <a:ext uri="{FF2B5EF4-FFF2-40B4-BE49-F238E27FC236}">
              <a16:creationId xmlns:a16="http://schemas.microsoft.com/office/drawing/2014/main" id="{0F16F50C-B16E-4F1B-9A41-8ABD73ACE31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68" name="Text Box 5">
          <a:extLst>
            <a:ext uri="{FF2B5EF4-FFF2-40B4-BE49-F238E27FC236}">
              <a16:creationId xmlns:a16="http://schemas.microsoft.com/office/drawing/2014/main" id="{BA863875-560A-4DD9-A00B-71CBC3685A13}"/>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69" name="Text Box 5">
          <a:extLst>
            <a:ext uri="{FF2B5EF4-FFF2-40B4-BE49-F238E27FC236}">
              <a16:creationId xmlns:a16="http://schemas.microsoft.com/office/drawing/2014/main" id="{390230AF-A187-499A-B0F0-2FD5FB45E56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0" name="Text Box 5">
          <a:extLst>
            <a:ext uri="{FF2B5EF4-FFF2-40B4-BE49-F238E27FC236}">
              <a16:creationId xmlns:a16="http://schemas.microsoft.com/office/drawing/2014/main" id="{763927CA-8249-4ADC-94A7-4EB88B3D0DE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1" name="Text Box 5">
          <a:extLst>
            <a:ext uri="{FF2B5EF4-FFF2-40B4-BE49-F238E27FC236}">
              <a16:creationId xmlns:a16="http://schemas.microsoft.com/office/drawing/2014/main" id="{6BA54EE3-2034-41FA-9D10-AA80A04E2A2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2" name="Text Box 5">
          <a:extLst>
            <a:ext uri="{FF2B5EF4-FFF2-40B4-BE49-F238E27FC236}">
              <a16:creationId xmlns:a16="http://schemas.microsoft.com/office/drawing/2014/main" id="{EBAA0A4C-B753-4767-BAFB-FDA5328C529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3" name="Text Box 5">
          <a:extLst>
            <a:ext uri="{FF2B5EF4-FFF2-40B4-BE49-F238E27FC236}">
              <a16:creationId xmlns:a16="http://schemas.microsoft.com/office/drawing/2014/main" id="{0E9628BD-ED31-4F97-A445-F860BF6B230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74" name="Text Box 5">
          <a:extLst>
            <a:ext uri="{FF2B5EF4-FFF2-40B4-BE49-F238E27FC236}">
              <a16:creationId xmlns:a16="http://schemas.microsoft.com/office/drawing/2014/main" id="{48A050E8-BAA6-4E93-877C-76F45E0D05C5}"/>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5" name="Text Box 5">
          <a:extLst>
            <a:ext uri="{FF2B5EF4-FFF2-40B4-BE49-F238E27FC236}">
              <a16:creationId xmlns:a16="http://schemas.microsoft.com/office/drawing/2014/main" id="{FD7DE28B-7B0C-432F-96C5-2925464CB6F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6" name="Text Box 5">
          <a:extLst>
            <a:ext uri="{FF2B5EF4-FFF2-40B4-BE49-F238E27FC236}">
              <a16:creationId xmlns:a16="http://schemas.microsoft.com/office/drawing/2014/main" id="{43ABB20F-9FA7-4D64-8BE4-D2AF10B424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7" name="Text Box 5">
          <a:extLst>
            <a:ext uri="{FF2B5EF4-FFF2-40B4-BE49-F238E27FC236}">
              <a16:creationId xmlns:a16="http://schemas.microsoft.com/office/drawing/2014/main" id="{D0FF3241-BB7A-4804-BD71-C04AFF84800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8" name="Text Box 5">
          <a:extLst>
            <a:ext uri="{FF2B5EF4-FFF2-40B4-BE49-F238E27FC236}">
              <a16:creationId xmlns:a16="http://schemas.microsoft.com/office/drawing/2014/main" id="{7A3B0B87-A40D-4239-A1E5-1984D945F4D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79" name="Text Box 5">
          <a:extLst>
            <a:ext uri="{FF2B5EF4-FFF2-40B4-BE49-F238E27FC236}">
              <a16:creationId xmlns:a16="http://schemas.microsoft.com/office/drawing/2014/main" id="{1AA05D43-3268-4653-B472-174CB42CC69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0" name="Text Box 5">
          <a:extLst>
            <a:ext uri="{FF2B5EF4-FFF2-40B4-BE49-F238E27FC236}">
              <a16:creationId xmlns:a16="http://schemas.microsoft.com/office/drawing/2014/main" id="{41DA2733-5A63-43C2-9178-2C35F28AB19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1" name="Text Box 5">
          <a:extLst>
            <a:ext uri="{FF2B5EF4-FFF2-40B4-BE49-F238E27FC236}">
              <a16:creationId xmlns:a16="http://schemas.microsoft.com/office/drawing/2014/main" id="{84BE8A91-0757-4E3E-B647-6F90DE2CD7F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82" name="Text Box 5">
          <a:extLst>
            <a:ext uri="{FF2B5EF4-FFF2-40B4-BE49-F238E27FC236}">
              <a16:creationId xmlns:a16="http://schemas.microsoft.com/office/drawing/2014/main" id="{50BA678F-6B8F-4946-AD6D-173724F9FA47}"/>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3" name="Text Box 5">
          <a:extLst>
            <a:ext uri="{FF2B5EF4-FFF2-40B4-BE49-F238E27FC236}">
              <a16:creationId xmlns:a16="http://schemas.microsoft.com/office/drawing/2014/main" id="{AB390A35-521D-4421-8B5A-2DA42A7705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4" name="Text Box 5">
          <a:extLst>
            <a:ext uri="{FF2B5EF4-FFF2-40B4-BE49-F238E27FC236}">
              <a16:creationId xmlns:a16="http://schemas.microsoft.com/office/drawing/2014/main" id="{F8F46AAC-34A5-4D11-841F-CDCF67B344A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5" name="Text Box 5">
          <a:extLst>
            <a:ext uri="{FF2B5EF4-FFF2-40B4-BE49-F238E27FC236}">
              <a16:creationId xmlns:a16="http://schemas.microsoft.com/office/drawing/2014/main" id="{CC366A92-D0B6-43C1-983B-3CFB4046CD7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6" name="Text Box 5">
          <a:extLst>
            <a:ext uri="{FF2B5EF4-FFF2-40B4-BE49-F238E27FC236}">
              <a16:creationId xmlns:a16="http://schemas.microsoft.com/office/drawing/2014/main" id="{4B679D0C-2641-422C-B58A-F99C4F9B7FA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65</xdr:row>
      <xdr:rowOff>0</xdr:rowOff>
    </xdr:from>
    <xdr:ext cx="76200" cy="209550"/>
    <xdr:sp macro="" textlink="">
      <xdr:nvSpPr>
        <xdr:cNvPr id="2687" name="Text Box 5">
          <a:extLst>
            <a:ext uri="{FF2B5EF4-FFF2-40B4-BE49-F238E27FC236}">
              <a16:creationId xmlns:a16="http://schemas.microsoft.com/office/drawing/2014/main" id="{53E84BE1-6680-4481-88EC-1C02133783CA}"/>
            </a:ext>
          </a:extLst>
        </xdr:cNvPr>
        <xdr:cNvSpPr txBox="1">
          <a:spLocks noChangeArrowheads="1"/>
        </xdr:cNvSpPr>
      </xdr:nvSpPr>
      <xdr:spPr bwMode="auto">
        <a:xfrm>
          <a:off x="2525184"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8" name="Text Box 5">
          <a:extLst>
            <a:ext uri="{FF2B5EF4-FFF2-40B4-BE49-F238E27FC236}">
              <a16:creationId xmlns:a16="http://schemas.microsoft.com/office/drawing/2014/main" id="{2E415140-B36F-41BF-9E41-A3717737E17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89" name="Text Box 5">
          <a:extLst>
            <a:ext uri="{FF2B5EF4-FFF2-40B4-BE49-F238E27FC236}">
              <a16:creationId xmlns:a16="http://schemas.microsoft.com/office/drawing/2014/main" id="{3C3044C3-D837-482E-B3B4-7F8A424AD61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0" name="Text Box 5">
          <a:extLst>
            <a:ext uri="{FF2B5EF4-FFF2-40B4-BE49-F238E27FC236}">
              <a16:creationId xmlns:a16="http://schemas.microsoft.com/office/drawing/2014/main" id="{9E42FDDB-B6B6-40DB-B330-FB271151D40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691" name="Text Box 5">
          <a:extLst>
            <a:ext uri="{FF2B5EF4-FFF2-40B4-BE49-F238E27FC236}">
              <a16:creationId xmlns:a16="http://schemas.microsoft.com/office/drawing/2014/main" id="{2AEF53A1-54AD-4484-9956-F349DE7AD836}"/>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2" name="Text Box 5">
          <a:extLst>
            <a:ext uri="{FF2B5EF4-FFF2-40B4-BE49-F238E27FC236}">
              <a16:creationId xmlns:a16="http://schemas.microsoft.com/office/drawing/2014/main" id="{AFD7B2F8-389A-44DB-B644-42888F66EF0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3" name="Text Box 5">
          <a:extLst>
            <a:ext uri="{FF2B5EF4-FFF2-40B4-BE49-F238E27FC236}">
              <a16:creationId xmlns:a16="http://schemas.microsoft.com/office/drawing/2014/main" id="{93792734-BBA1-4A67-8F6C-0691871BCC4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4" name="Text Box 5">
          <a:extLst>
            <a:ext uri="{FF2B5EF4-FFF2-40B4-BE49-F238E27FC236}">
              <a16:creationId xmlns:a16="http://schemas.microsoft.com/office/drawing/2014/main" id="{FD0F099A-97F7-4202-BAA5-F638F7DE542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5" name="Text Box 5">
          <a:extLst>
            <a:ext uri="{FF2B5EF4-FFF2-40B4-BE49-F238E27FC236}">
              <a16:creationId xmlns:a16="http://schemas.microsoft.com/office/drawing/2014/main" id="{75A0FEA8-918E-41D8-B2E7-CCF4784A52A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6" name="Text Box 5">
          <a:extLst>
            <a:ext uri="{FF2B5EF4-FFF2-40B4-BE49-F238E27FC236}">
              <a16:creationId xmlns:a16="http://schemas.microsoft.com/office/drawing/2014/main" id="{31B2A876-32A1-444E-B6BD-0AA80D96BB7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7" name="Text Box 5">
          <a:extLst>
            <a:ext uri="{FF2B5EF4-FFF2-40B4-BE49-F238E27FC236}">
              <a16:creationId xmlns:a16="http://schemas.microsoft.com/office/drawing/2014/main" id="{C0657AFE-77CA-4547-B2DB-E91C40D6F73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8" name="Text Box 5">
          <a:extLst>
            <a:ext uri="{FF2B5EF4-FFF2-40B4-BE49-F238E27FC236}">
              <a16:creationId xmlns:a16="http://schemas.microsoft.com/office/drawing/2014/main" id="{FED15E96-9638-44C5-BB2E-33900F428AB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699" name="Text Box 5">
          <a:extLst>
            <a:ext uri="{FF2B5EF4-FFF2-40B4-BE49-F238E27FC236}">
              <a16:creationId xmlns:a16="http://schemas.microsoft.com/office/drawing/2014/main" id="{A43216F5-B06D-47DF-9E0B-6E63BD8E1B8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0" name="Text Box 5">
          <a:extLst>
            <a:ext uri="{FF2B5EF4-FFF2-40B4-BE49-F238E27FC236}">
              <a16:creationId xmlns:a16="http://schemas.microsoft.com/office/drawing/2014/main" id="{4B3C5801-600A-4AFC-80E2-E419552DE4D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1" name="Text Box 5">
          <a:extLst>
            <a:ext uri="{FF2B5EF4-FFF2-40B4-BE49-F238E27FC236}">
              <a16:creationId xmlns:a16="http://schemas.microsoft.com/office/drawing/2014/main" id="{3AF49D0E-D550-4409-B5B9-F1C22107B9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2" name="Text Box 5">
          <a:extLst>
            <a:ext uri="{FF2B5EF4-FFF2-40B4-BE49-F238E27FC236}">
              <a16:creationId xmlns:a16="http://schemas.microsoft.com/office/drawing/2014/main" id="{6FE0D58E-55D4-4F98-B2F1-3ECD14ABAF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3" name="Text Box 5">
          <a:extLst>
            <a:ext uri="{FF2B5EF4-FFF2-40B4-BE49-F238E27FC236}">
              <a16:creationId xmlns:a16="http://schemas.microsoft.com/office/drawing/2014/main" id="{7912F039-ECA2-4CB8-855F-02A6F984934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4" name="Text Box 5">
          <a:extLst>
            <a:ext uri="{FF2B5EF4-FFF2-40B4-BE49-F238E27FC236}">
              <a16:creationId xmlns:a16="http://schemas.microsoft.com/office/drawing/2014/main" id="{35C99B70-B913-480E-9DF2-1E2562D227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5" name="Text Box 5">
          <a:extLst>
            <a:ext uri="{FF2B5EF4-FFF2-40B4-BE49-F238E27FC236}">
              <a16:creationId xmlns:a16="http://schemas.microsoft.com/office/drawing/2014/main" id="{358F6C43-3776-43B2-8F91-848E1DF6604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6" name="Text Box 5">
          <a:extLst>
            <a:ext uri="{FF2B5EF4-FFF2-40B4-BE49-F238E27FC236}">
              <a16:creationId xmlns:a16="http://schemas.microsoft.com/office/drawing/2014/main" id="{1CD80846-A658-4805-AC28-AAA1F90519F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7" name="Text Box 5">
          <a:extLst>
            <a:ext uri="{FF2B5EF4-FFF2-40B4-BE49-F238E27FC236}">
              <a16:creationId xmlns:a16="http://schemas.microsoft.com/office/drawing/2014/main" id="{E5A30035-FE95-4127-8D6F-C5F39DF5FD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8" name="Text Box 5">
          <a:extLst>
            <a:ext uri="{FF2B5EF4-FFF2-40B4-BE49-F238E27FC236}">
              <a16:creationId xmlns:a16="http://schemas.microsoft.com/office/drawing/2014/main" id="{A5718018-01C5-4C48-A1E4-09839FE366B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09" name="Text Box 5">
          <a:extLst>
            <a:ext uri="{FF2B5EF4-FFF2-40B4-BE49-F238E27FC236}">
              <a16:creationId xmlns:a16="http://schemas.microsoft.com/office/drawing/2014/main" id="{93C105A8-1F1E-4EE9-B332-CD2E9CA581F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0" name="Text Box 5">
          <a:extLst>
            <a:ext uri="{FF2B5EF4-FFF2-40B4-BE49-F238E27FC236}">
              <a16:creationId xmlns:a16="http://schemas.microsoft.com/office/drawing/2014/main" id="{C72BB584-ED87-44DA-92D5-76A91D00F39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1" name="Text Box 5">
          <a:extLst>
            <a:ext uri="{FF2B5EF4-FFF2-40B4-BE49-F238E27FC236}">
              <a16:creationId xmlns:a16="http://schemas.microsoft.com/office/drawing/2014/main" id="{95D6B2C4-C15E-44EE-B455-A7EE7E6B005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2" name="Text Box 5">
          <a:extLst>
            <a:ext uri="{FF2B5EF4-FFF2-40B4-BE49-F238E27FC236}">
              <a16:creationId xmlns:a16="http://schemas.microsoft.com/office/drawing/2014/main" id="{E89D3081-5E33-4E29-BF47-9376C4720B3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3" name="Text Box 5">
          <a:extLst>
            <a:ext uri="{FF2B5EF4-FFF2-40B4-BE49-F238E27FC236}">
              <a16:creationId xmlns:a16="http://schemas.microsoft.com/office/drawing/2014/main" id="{74CB0EA0-9FDE-46D2-A1CD-8DCE6088643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4" name="Text Box 5">
          <a:extLst>
            <a:ext uri="{FF2B5EF4-FFF2-40B4-BE49-F238E27FC236}">
              <a16:creationId xmlns:a16="http://schemas.microsoft.com/office/drawing/2014/main" id="{DDF7E69A-CD15-48C5-9838-A8ACB6D752C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5" name="Text Box 5">
          <a:extLst>
            <a:ext uri="{FF2B5EF4-FFF2-40B4-BE49-F238E27FC236}">
              <a16:creationId xmlns:a16="http://schemas.microsoft.com/office/drawing/2014/main" id="{65A0610C-59BB-4518-823D-F0D2BC9B918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6" name="Text Box 5">
          <a:extLst>
            <a:ext uri="{FF2B5EF4-FFF2-40B4-BE49-F238E27FC236}">
              <a16:creationId xmlns:a16="http://schemas.microsoft.com/office/drawing/2014/main" id="{8E480E4E-D91E-48E9-A8A4-C5AB84DF711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7" name="Text Box 5">
          <a:extLst>
            <a:ext uri="{FF2B5EF4-FFF2-40B4-BE49-F238E27FC236}">
              <a16:creationId xmlns:a16="http://schemas.microsoft.com/office/drawing/2014/main" id="{1C1DDB63-F895-49B8-8E7B-021FC3C75B3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8" name="Text Box 5">
          <a:extLst>
            <a:ext uri="{FF2B5EF4-FFF2-40B4-BE49-F238E27FC236}">
              <a16:creationId xmlns:a16="http://schemas.microsoft.com/office/drawing/2014/main" id="{ACD033DE-10EB-40E8-85C4-2EC5D66F5D7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19" name="Text Box 5">
          <a:extLst>
            <a:ext uri="{FF2B5EF4-FFF2-40B4-BE49-F238E27FC236}">
              <a16:creationId xmlns:a16="http://schemas.microsoft.com/office/drawing/2014/main" id="{20140D1B-795C-495B-A97E-D8A10153E79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0" name="Text Box 5">
          <a:extLst>
            <a:ext uri="{FF2B5EF4-FFF2-40B4-BE49-F238E27FC236}">
              <a16:creationId xmlns:a16="http://schemas.microsoft.com/office/drawing/2014/main" id="{ABE1EAC2-4236-4DC1-91E3-12E554AA284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1" name="Text Box 5">
          <a:extLst>
            <a:ext uri="{FF2B5EF4-FFF2-40B4-BE49-F238E27FC236}">
              <a16:creationId xmlns:a16="http://schemas.microsoft.com/office/drawing/2014/main" id="{AEA8E849-7248-41BD-8212-7E3811523E0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2" name="Text Box 5">
          <a:extLst>
            <a:ext uri="{FF2B5EF4-FFF2-40B4-BE49-F238E27FC236}">
              <a16:creationId xmlns:a16="http://schemas.microsoft.com/office/drawing/2014/main" id="{E5AD2C95-41F2-4CD9-95F8-6663ABE0AE6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3" name="Text Box 5">
          <a:extLst>
            <a:ext uri="{FF2B5EF4-FFF2-40B4-BE49-F238E27FC236}">
              <a16:creationId xmlns:a16="http://schemas.microsoft.com/office/drawing/2014/main" id="{DB2B749C-8514-4339-8CF8-284BD1332BC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4" name="Text Box 5">
          <a:extLst>
            <a:ext uri="{FF2B5EF4-FFF2-40B4-BE49-F238E27FC236}">
              <a16:creationId xmlns:a16="http://schemas.microsoft.com/office/drawing/2014/main" id="{01E384F4-6FAD-4A8B-9E42-A4E36F57B78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5" name="Text Box 5">
          <a:extLst>
            <a:ext uri="{FF2B5EF4-FFF2-40B4-BE49-F238E27FC236}">
              <a16:creationId xmlns:a16="http://schemas.microsoft.com/office/drawing/2014/main" id="{9517958A-85C2-4AAC-91B5-0C69D4CCBAB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6" name="Text Box 5">
          <a:extLst>
            <a:ext uri="{FF2B5EF4-FFF2-40B4-BE49-F238E27FC236}">
              <a16:creationId xmlns:a16="http://schemas.microsoft.com/office/drawing/2014/main" id="{83EFB79B-127B-45FC-83CA-8111A9194A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7" name="Text Box 5">
          <a:extLst>
            <a:ext uri="{FF2B5EF4-FFF2-40B4-BE49-F238E27FC236}">
              <a16:creationId xmlns:a16="http://schemas.microsoft.com/office/drawing/2014/main" id="{ECF29288-C436-472A-AF75-47391FA2E32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8" name="Text Box 5">
          <a:extLst>
            <a:ext uri="{FF2B5EF4-FFF2-40B4-BE49-F238E27FC236}">
              <a16:creationId xmlns:a16="http://schemas.microsoft.com/office/drawing/2014/main" id="{D421C547-4225-428F-A04F-9E51DD7776B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29" name="Text Box 5">
          <a:extLst>
            <a:ext uri="{FF2B5EF4-FFF2-40B4-BE49-F238E27FC236}">
              <a16:creationId xmlns:a16="http://schemas.microsoft.com/office/drawing/2014/main" id="{0C311BA9-8E18-4FE9-99A0-E62D855D8D4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0" name="Text Box 5">
          <a:extLst>
            <a:ext uri="{FF2B5EF4-FFF2-40B4-BE49-F238E27FC236}">
              <a16:creationId xmlns:a16="http://schemas.microsoft.com/office/drawing/2014/main" id="{AC50D5E2-7F7B-4AC2-838E-A2436F790BE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1" name="Text Box 5">
          <a:extLst>
            <a:ext uri="{FF2B5EF4-FFF2-40B4-BE49-F238E27FC236}">
              <a16:creationId xmlns:a16="http://schemas.microsoft.com/office/drawing/2014/main" id="{A6584F50-D50C-4F8B-AEFF-00ECD27B921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2" name="Text Box 5">
          <a:extLst>
            <a:ext uri="{FF2B5EF4-FFF2-40B4-BE49-F238E27FC236}">
              <a16:creationId xmlns:a16="http://schemas.microsoft.com/office/drawing/2014/main" id="{B346EC7C-96F0-4E06-89AD-50C01B01567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3" name="Text Box 5">
          <a:extLst>
            <a:ext uri="{FF2B5EF4-FFF2-40B4-BE49-F238E27FC236}">
              <a16:creationId xmlns:a16="http://schemas.microsoft.com/office/drawing/2014/main" id="{A543E954-CF0A-40F7-9CB6-894A202BC7F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4" name="Text Box 5">
          <a:extLst>
            <a:ext uri="{FF2B5EF4-FFF2-40B4-BE49-F238E27FC236}">
              <a16:creationId xmlns:a16="http://schemas.microsoft.com/office/drawing/2014/main" id="{34C1CA75-E11E-475E-9386-4A72757B2A8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5" name="Text Box 5">
          <a:extLst>
            <a:ext uri="{FF2B5EF4-FFF2-40B4-BE49-F238E27FC236}">
              <a16:creationId xmlns:a16="http://schemas.microsoft.com/office/drawing/2014/main" id="{01EACAF7-FCCD-4E22-AEB2-0CDC96006A4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6" name="Text Box 5">
          <a:extLst>
            <a:ext uri="{FF2B5EF4-FFF2-40B4-BE49-F238E27FC236}">
              <a16:creationId xmlns:a16="http://schemas.microsoft.com/office/drawing/2014/main" id="{1B60C204-0B48-44C9-95FC-24163E4ABD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65</xdr:row>
      <xdr:rowOff>0</xdr:rowOff>
    </xdr:from>
    <xdr:ext cx="66675" cy="205745"/>
    <xdr:sp macro="" textlink="">
      <xdr:nvSpPr>
        <xdr:cNvPr id="2737" name="Text Box 5">
          <a:extLst>
            <a:ext uri="{FF2B5EF4-FFF2-40B4-BE49-F238E27FC236}">
              <a16:creationId xmlns:a16="http://schemas.microsoft.com/office/drawing/2014/main" id="{9DB804B0-E73C-4030-ADB5-A0A9CD497EB8}"/>
            </a:ext>
          </a:extLst>
        </xdr:cNvPr>
        <xdr:cNvSpPr txBox="1">
          <a:spLocks noChangeArrowheads="1"/>
        </xdr:cNvSpPr>
      </xdr:nvSpPr>
      <xdr:spPr bwMode="auto">
        <a:xfrm>
          <a:off x="5530850" y="38071425"/>
          <a:ext cx="66675" cy="205745"/>
        </a:xfrm>
        <a:prstGeom prst="rect">
          <a:avLst/>
        </a:prstGeom>
        <a:noFill/>
        <a:ln w="9525">
          <a:noFill/>
          <a:miter lim="800000"/>
          <a:headEnd/>
          <a:tailEnd/>
        </a:ln>
      </xdr:spPr>
    </xdr:sp>
    <xdr:clientData/>
  </xdr:oneCellAnchor>
  <xdr:oneCellAnchor>
    <xdr:from>
      <xdr:col>18</xdr:col>
      <xdr:colOff>66675</xdr:colOff>
      <xdr:row>65</xdr:row>
      <xdr:rowOff>0</xdr:rowOff>
    </xdr:from>
    <xdr:ext cx="76200" cy="209550"/>
    <xdr:sp macro="" textlink="">
      <xdr:nvSpPr>
        <xdr:cNvPr id="2738" name="Text Box 5">
          <a:extLst>
            <a:ext uri="{FF2B5EF4-FFF2-40B4-BE49-F238E27FC236}">
              <a16:creationId xmlns:a16="http://schemas.microsoft.com/office/drawing/2014/main" id="{7CDCED83-D405-40FC-B2DC-1DA84C645B1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39" name="Text Box 5">
          <a:extLst>
            <a:ext uri="{FF2B5EF4-FFF2-40B4-BE49-F238E27FC236}">
              <a16:creationId xmlns:a16="http://schemas.microsoft.com/office/drawing/2014/main" id="{7419C601-8769-4E76-938F-EBABE7D6EC1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0" name="Text Box 5">
          <a:extLst>
            <a:ext uri="{FF2B5EF4-FFF2-40B4-BE49-F238E27FC236}">
              <a16:creationId xmlns:a16="http://schemas.microsoft.com/office/drawing/2014/main" id="{45DD9FDD-726F-48FE-A8D0-EBF83FAE9F3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1" name="Text Box 5">
          <a:extLst>
            <a:ext uri="{FF2B5EF4-FFF2-40B4-BE49-F238E27FC236}">
              <a16:creationId xmlns:a16="http://schemas.microsoft.com/office/drawing/2014/main" id="{108D5139-1ACB-4A4F-9747-66B939C4AF9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2" name="Text Box 5">
          <a:extLst>
            <a:ext uri="{FF2B5EF4-FFF2-40B4-BE49-F238E27FC236}">
              <a16:creationId xmlns:a16="http://schemas.microsoft.com/office/drawing/2014/main" id="{D66A85DE-C6B5-4CE0-AD12-9467E5396AB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3" name="Text Box 5">
          <a:extLst>
            <a:ext uri="{FF2B5EF4-FFF2-40B4-BE49-F238E27FC236}">
              <a16:creationId xmlns:a16="http://schemas.microsoft.com/office/drawing/2014/main" id="{0D379159-5BB5-4076-B32D-41B774D121D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4" name="Text Box 5">
          <a:extLst>
            <a:ext uri="{FF2B5EF4-FFF2-40B4-BE49-F238E27FC236}">
              <a16:creationId xmlns:a16="http://schemas.microsoft.com/office/drawing/2014/main" id="{85BC5FC0-EA9C-40DC-ACED-E5E36B1C133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5" name="Text Box 5">
          <a:extLst>
            <a:ext uri="{FF2B5EF4-FFF2-40B4-BE49-F238E27FC236}">
              <a16:creationId xmlns:a16="http://schemas.microsoft.com/office/drawing/2014/main" id="{F093000D-19AB-4457-B755-B8020D733AF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746" name="Text Box 5">
          <a:extLst>
            <a:ext uri="{FF2B5EF4-FFF2-40B4-BE49-F238E27FC236}">
              <a16:creationId xmlns:a16="http://schemas.microsoft.com/office/drawing/2014/main" id="{A267EADC-78B4-4CF0-84CC-F6E80859F3F7}"/>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7" name="Text Box 5">
          <a:extLst>
            <a:ext uri="{FF2B5EF4-FFF2-40B4-BE49-F238E27FC236}">
              <a16:creationId xmlns:a16="http://schemas.microsoft.com/office/drawing/2014/main" id="{C1E13986-854E-43FF-8C5B-236B801E650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748" name="Text Box 5">
          <a:extLst>
            <a:ext uri="{FF2B5EF4-FFF2-40B4-BE49-F238E27FC236}">
              <a16:creationId xmlns:a16="http://schemas.microsoft.com/office/drawing/2014/main" id="{1780CE20-E7F6-45D3-A4C5-C306E422A444}"/>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49" name="Text Box 5">
          <a:extLst>
            <a:ext uri="{FF2B5EF4-FFF2-40B4-BE49-F238E27FC236}">
              <a16:creationId xmlns:a16="http://schemas.microsoft.com/office/drawing/2014/main" id="{4BF7F1B6-4680-43D6-8DEF-903D73DCC56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0" name="Text Box 5">
          <a:extLst>
            <a:ext uri="{FF2B5EF4-FFF2-40B4-BE49-F238E27FC236}">
              <a16:creationId xmlns:a16="http://schemas.microsoft.com/office/drawing/2014/main" id="{86059CB7-8C10-4315-BC75-552EEA65F27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1" name="Text Box 5">
          <a:extLst>
            <a:ext uri="{FF2B5EF4-FFF2-40B4-BE49-F238E27FC236}">
              <a16:creationId xmlns:a16="http://schemas.microsoft.com/office/drawing/2014/main" id="{5E56B74B-3897-4D24-A61F-1685540B998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2" name="Text Box 5">
          <a:extLst>
            <a:ext uri="{FF2B5EF4-FFF2-40B4-BE49-F238E27FC236}">
              <a16:creationId xmlns:a16="http://schemas.microsoft.com/office/drawing/2014/main" id="{3C02C53D-AE58-4AB8-A337-5FF6758AB7D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3" name="Text Box 5">
          <a:extLst>
            <a:ext uri="{FF2B5EF4-FFF2-40B4-BE49-F238E27FC236}">
              <a16:creationId xmlns:a16="http://schemas.microsoft.com/office/drawing/2014/main" id="{1A6F2801-9AC3-48EB-9E96-194DDE6FB4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4" name="Text Box 5">
          <a:extLst>
            <a:ext uri="{FF2B5EF4-FFF2-40B4-BE49-F238E27FC236}">
              <a16:creationId xmlns:a16="http://schemas.microsoft.com/office/drawing/2014/main" id="{16B23889-7071-4643-A0E6-D462EEB6F85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5" name="Text Box 5">
          <a:extLst>
            <a:ext uri="{FF2B5EF4-FFF2-40B4-BE49-F238E27FC236}">
              <a16:creationId xmlns:a16="http://schemas.microsoft.com/office/drawing/2014/main" id="{D65D44BC-9FE9-4286-8266-3C99A6AF478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6" name="Text Box 5">
          <a:extLst>
            <a:ext uri="{FF2B5EF4-FFF2-40B4-BE49-F238E27FC236}">
              <a16:creationId xmlns:a16="http://schemas.microsoft.com/office/drawing/2014/main" id="{4D603F15-3C2B-4B8B-BD0E-552DD0DE245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7" name="Text Box 5">
          <a:extLst>
            <a:ext uri="{FF2B5EF4-FFF2-40B4-BE49-F238E27FC236}">
              <a16:creationId xmlns:a16="http://schemas.microsoft.com/office/drawing/2014/main" id="{DC2F5483-E4BB-462E-854B-1325AAE86A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8" name="Text Box 5">
          <a:extLst>
            <a:ext uri="{FF2B5EF4-FFF2-40B4-BE49-F238E27FC236}">
              <a16:creationId xmlns:a16="http://schemas.microsoft.com/office/drawing/2014/main" id="{9AE01ECF-D200-468D-981F-DB99A8699D1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59" name="Text Box 5">
          <a:extLst>
            <a:ext uri="{FF2B5EF4-FFF2-40B4-BE49-F238E27FC236}">
              <a16:creationId xmlns:a16="http://schemas.microsoft.com/office/drawing/2014/main" id="{D99B4497-E8F7-4BCE-9F72-5758A514479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0" name="Text Box 5">
          <a:extLst>
            <a:ext uri="{FF2B5EF4-FFF2-40B4-BE49-F238E27FC236}">
              <a16:creationId xmlns:a16="http://schemas.microsoft.com/office/drawing/2014/main" id="{BEB268EA-FBC9-425C-9EA5-46D5E6E9D38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1" name="Text Box 5">
          <a:extLst>
            <a:ext uri="{FF2B5EF4-FFF2-40B4-BE49-F238E27FC236}">
              <a16:creationId xmlns:a16="http://schemas.microsoft.com/office/drawing/2014/main" id="{38E9C56A-E368-401F-8527-D4D1FD8B687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2" name="Text Box 5">
          <a:extLst>
            <a:ext uri="{FF2B5EF4-FFF2-40B4-BE49-F238E27FC236}">
              <a16:creationId xmlns:a16="http://schemas.microsoft.com/office/drawing/2014/main" id="{B91569AD-98BB-48FD-A322-674E3D4D69D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3" name="Text Box 5">
          <a:extLst>
            <a:ext uri="{FF2B5EF4-FFF2-40B4-BE49-F238E27FC236}">
              <a16:creationId xmlns:a16="http://schemas.microsoft.com/office/drawing/2014/main" id="{0D5E931A-E118-46A8-BC3D-F1FFFDF0F93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4" name="Text Box 5">
          <a:extLst>
            <a:ext uri="{FF2B5EF4-FFF2-40B4-BE49-F238E27FC236}">
              <a16:creationId xmlns:a16="http://schemas.microsoft.com/office/drawing/2014/main" id="{82DA92EF-7F78-45CD-AD87-2BFAEBB5DCA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5" name="Text Box 5">
          <a:extLst>
            <a:ext uri="{FF2B5EF4-FFF2-40B4-BE49-F238E27FC236}">
              <a16:creationId xmlns:a16="http://schemas.microsoft.com/office/drawing/2014/main" id="{9A40970F-84B2-4B68-8F15-4CF803DEAAC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6" name="Text Box 5">
          <a:extLst>
            <a:ext uri="{FF2B5EF4-FFF2-40B4-BE49-F238E27FC236}">
              <a16:creationId xmlns:a16="http://schemas.microsoft.com/office/drawing/2014/main" id="{42C781D1-7B63-4F2C-8A16-2A9B8074E73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7" name="Text Box 5">
          <a:extLst>
            <a:ext uri="{FF2B5EF4-FFF2-40B4-BE49-F238E27FC236}">
              <a16:creationId xmlns:a16="http://schemas.microsoft.com/office/drawing/2014/main" id="{2806DA96-1DBC-424E-920F-2FE133D31B5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8" name="Text Box 5">
          <a:extLst>
            <a:ext uri="{FF2B5EF4-FFF2-40B4-BE49-F238E27FC236}">
              <a16:creationId xmlns:a16="http://schemas.microsoft.com/office/drawing/2014/main" id="{F07B4CC9-2BB5-48DE-8691-1DABBD1C8E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69" name="Text Box 5">
          <a:extLst>
            <a:ext uri="{FF2B5EF4-FFF2-40B4-BE49-F238E27FC236}">
              <a16:creationId xmlns:a16="http://schemas.microsoft.com/office/drawing/2014/main" id="{DDF46DC6-1591-43A1-A274-06DE00BE5E8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770" name="Text Box 5">
          <a:extLst>
            <a:ext uri="{FF2B5EF4-FFF2-40B4-BE49-F238E27FC236}">
              <a16:creationId xmlns:a16="http://schemas.microsoft.com/office/drawing/2014/main" id="{244DDD00-4188-4BA0-AE00-D08DDD11283C}"/>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1" name="Text Box 5">
          <a:extLst>
            <a:ext uri="{FF2B5EF4-FFF2-40B4-BE49-F238E27FC236}">
              <a16:creationId xmlns:a16="http://schemas.microsoft.com/office/drawing/2014/main" id="{C528AA03-3389-4627-AF1D-E2AE275B738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2" name="Text Box 5">
          <a:extLst>
            <a:ext uri="{FF2B5EF4-FFF2-40B4-BE49-F238E27FC236}">
              <a16:creationId xmlns:a16="http://schemas.microsoft.com/office/drawing/2014/main" id="{FCD4EC96-0980-4780-840F-214988375FE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3" name="Text Box 5">
          <a:extLst>
            <a:ext uri="{FF2B5EF4-FFF2-40B4-BE49-F238E27FC236}">
              <a16:creationId xmlns:a16="http://schemas.microsoft.com/office/drawing/2014/main" id="{1C789D0D-8909-4FE5-885C-624CBEBF34E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4" name="Text Box 5">
          <a:extLst>
            <a:ext uri="{FF2B5EF4-FFF2-40B4-BE49-F238E27FC236}">
              <a16:creationId xmlns:a16="http://schemas.microsoft.com/office/drawing/2014/main" id="{7A6E4216-47EE-42B9-9E6D-99EFDF0CC9F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5" name="Text Box 5">
          <a:extLst>
            <a:ext uri="{FF2B5EF4-FFF2-40B4-BE49-F238E27FC236}">
              <a16:creationId xmlns:a16="http://schemas.microsoft.com/office/drawing/2014/main" id="{7D1709D4-3D47-487E-B2FE-C95294CB9AB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6" name="Text Box 5">
          <a:extLst>
            <a:ext uri="{FF2B5EF4-FFF2-40B4-BE49-F238E27FC236}">
              <a16:creationId xmlns:a16="http://schemas.microsoft.com/office/drawing/2014/main" id="{8E101C88-9643-422F-99FB-16B1DD07C6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7" name="Text Box 5">
          <a:extLst>
            <a:ext uri="{FF2B5EF4-FFF2-40B4-BE49-F238E27FC236}">
              <a16:creationId xmlns:a16="http://schemas.microsoft.com/office/drawing/2014/main" id="{4413BD1C-FC83-4C9B-B18A-1DA340B7B32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778" name="Text Box 5">
          <a:extLst>
            <a:ext uri="{FF2B5EF4-FFF2-40B4-BE49-F238E27FC236}">
              <a16:creationId xmlns:a16="http://schemas.microsoft.com/office/drawing/2014/main" id="{BCB1D86B-C1C9-4A5E-B67D-0FFB753719AD}"/>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79" name="Text Box 5">
          <a:extLst>
            <a:ext uri="{FF2B5EF4-FFF2-40B4-BE49-F238E27FC236}">
              <a16:creationId xmlns:a16="http://schemas.microsoft.com/office/drawing/2014/main" id="{5C4E57B5-E7EF-4898-A4DF-EDDF3DE276F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0" name="Text Box 5">
          <a:extLst>
            <a:ext uri="{FF2B5EF4-FFF2-40B4-BE49-F238E27FC236}">
              <a16:creationId xmlns:a16="http://schemas.microsoft.com/office/drawing/2014/main" id="{4B90A709-49AC-4AF3-8F7F-C59CCC57B05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1" name="Text Box 5">
          <a:extLst>
            <a:ext uri="{FF2B5EF4-FFF2-40B4-BE49-F238E27FC236}">
              <a16:creationId xmlns:a16="http://schemas.microsoft.com/office/drawing/2014/main" id="{5B90909D-2907-4C52-99E0-C8853793947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2" name="Text Box 5">
          <a:extLst>
            <a:ext uri="{FF2B5EF4-FFF2-40B4-BE49-F238E27FC236}">
              <a16:creationId xmlns:a16="http://schemas.microsoft.com/office/drawing/2014/main" id="{F33F2568-9179-4504-9224-964C1FE4329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3" name="Text Box 5">
          <a:extLst>
            <a:ext uri="{FF2B5EF4-FFF2-40B4-BE49-F238E27FC236}">
              <a16:creationId xmlns:a16="http://schemas.microsoft.com/office/drawing/2014/main" id="{D9FA2A8C-02D4-4C12-A9D3-3224AA8DE30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4" name="Text Box 5">
          <a:extLst>
            <a:ext uri="{FF2B5EF4-FFF2-40B4-BE49-F238E27FC236}">
              <a16:creationId xmlns:a16="http://schemas.microsoft.com/office/drawing/2014/main" id="{5E146CB6-CDAC-42A5-BEC0-8E3DBFF4A5A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5" name="Text Box 5">
          <a:extLst>
            <a:ext uri="{FF2B5EF4-FFF2-40B4-BE49-F238E27FC236}">
              <a16:creationId xmlns:a16="http://schemas.microsoft.com/office/drawing/2014/main" id="{4E970EC9-121F-4EDF-8D33-93517D5F72B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6" name="Text Box 5">
          <a:extLst>
            <a:ext uri="{FF2B5EF4-FFF2-40B4-BE49-F238E27FC236}">
              <a16:creationId xmlns:a16="http://schemas.microsoft.com/office/drawing/2014/main" id="{26A8E419-C81D-4B4B-AFF3-7584F8DEA83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7" name="Text Box 5">
          <a:extLst>
            <a:ext uri="{FF2B5EF4-FFF2-40B4-BE49-F238E27FC236}">
              <a16:creationId xmlns:a16="http://schemas.microsoft.com/office/drawing/2014/main" id="{21111612-32BD-493F-936B-B990927EC9A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8" name="Text Box 5">
          <a:extLst>
            <a:ext uri="{FF2B5EF4-FFF2-40B4-BE49-F238E27FC236}">
              <a16:creationId xmlns:a16="http://schemas.microsoft.com/office/drawing/2014/main" id="{473F8C2B-44E0-47CC-86CF-A7315C69295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89" name="Text Box 5">
          <a:extLst>
            <a:ext uri="{FF2B5EF4-FFF2-40B4-BE49-F238E27FC236}">
              <a16:creationId xmlns:a16="http://schemas.microsoft.com/office/drawing/2014/main" id="{D8737911-EA60-4B1C-ADBA-B87B3B6F9F2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790" name="Text Box 5">
          <a:extLst>
            <a:ext uri="{FF2B5EF4-FFF2-40B4-BE49-F238E27FC236}">
              <a16:creationId xmlns:a16="http://schemas.microsoft.com/office/drawing/2014/main" id="{430CDD48-DF53-4651-B457-AC419B7D604C}"/>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1" name="Text Box 5">
          <a:extLst>
            <a:ext uri="{FF2B5EF4-FFF2-40B4-BE49-F238E27FC236}">
              <a16:creationId xmlns:a16="http://schemas.microsoft.com/office/drawing/2014/main" id="{BC20879B-777B-4847-A96A-6118EF4A9C5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2" name="Text Box 5">
          <a:extLst>
            <a:ext uri="{FF2B5EF4-FFF2-40B4-BE49-F238E27FC236}">
              <a16:creationId xmlns:a16="http://schemas.microsoft.com/office/drawing/2014/main" id="{C49D6B6A-91D1-42F5-B047-4FAA0860272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3" name="Text Box 5">
          <a:extLst>
            <a:ext uri="{FF2B5EF4-FFF2-40B4-BE49-F238E27FC236}">
              <a16:creationId xmlns:a16="http://schemas.microsoft.com/office/drawing/2014/main" id="{5206121A-DE2D-4994-BFAB-85E1CFFB46B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4" name="Text Box 5">
          <a:extLst>
            <a:ext uri="{FF2B5EF4-FFF2-40B4-BE49-F238E27FC236}">
              <a16:creationId xmlns:a16="http://schemas.microsoft.com/office/drawing/2014/main" id="{84BB6D1E-FB99-4FD1-B79A-3935FFCEDDF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5" name="Text Box 5">
          <a:extLst>
            <a:ext uri="{FF2B5EF4-FFF2-40B4-BE49-F238E27FC236}">
              <a16:creationId xmlns:a16="http://schemas.microsoft.com/office/drawing/2014/main" id="{E65F35C6-C1D1-455F-AE8F-A5183B5791E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6" name="Text Box 5">
          <a:extLst>
            <a:ext uri="{FF2B5EF4-FFF2-40B4-BE49-F238E27FC236}">
              <a16:creationId xmlns:a16="http://schemas.microsoft.com/office/drawing/2014/main" id="{A462A0E4-D969-4E41-B8BB-9F60EB90D21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7" name="Text Box 5">
          <a:extLst>
            <a:ext uri="{FF2B5EF4-FFF2-40B4-BE49-F238E27FC236}">
              <a16:creationId xmlns:a16="http://schemas.microsoft.com/office/drawing/2014/main" id="{2EAF7EF9-9ACC-48DA-AB80-6A5A8F131A5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8" name="Text Box 5">
          <a:extLst>
            <a:ext uri="{FF2B5EF4-FFF2-40B4-BE49-F238E27FC236}">
              <a16:creationId xmlns:a16="http://schemas.microsoft.com/office/drawing/2014/main" id="{33EF6650-A807-49B4-A06F-50EC745CCA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799" name="Text Box 5">
          <a:extLst>
            <a:ext uri="{FF2B5EF4-FFF2-40B4-BE49-F238E27FC236}">
              <a16:creationId xmlns:a16="http://schemas.microsoft.com/office/drawing/2014/main" id="{933FCB23-A482-4018-A4F5-0AB0ED5A46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0" name="Text Box 5">
          <a:extLst>
            <a:ext uri="{FF2B5EF4-FFF2-40B4-BE49-F238E27FC236}">
              <a16:creationId xmlns:a16="http://schemas.microsoft.com/office/drawing/2014/main" id="{EDEE6E01-9E65-41E3-A0B9-7D676F37BB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1" name="Text Box 5">
          <a:extLst>
            <a:ext uri="{FF2B5EF4-FFF2-40B4-BE49-F238E27FC236}">
              <a16:creationId xmlns:a16="http://schemas.microsoft.com/office/drawing/2014/main" id="{D6B6203D-731A-40FE-97A9-D90B45D328F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02" name="Text Box 5">
          <a:extLst>
            <a:ext uri="{FF2B5EF4-FFF2-40B4-BE49-F238E27FC236}">
              <a16:creationId xmlns:a16="http://schemas.microsoft.com/office/drawing/2014/main" id="{D45756DB-7454-4E17-AFDC-B729F0FCBD2D}"/>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3" name="Text Box 5">
          <a:extLst>
            <a:ext uri="{FF2B5EF4-FFF2-40B4-BE49-F238E27FC236}">
              <a16:creationId xmlns:a16="http://schemas.microsoft.com/office/drawing/2014/main" id="{B93DD7FD-E640-4264-8C93-B3CA390D9C8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4" name="Text Box 5">
          <a:extLst>
            <a:ext uri="{FF2B5EF4-FFF2-40B4-BE49-F238E27FC236}">
              <a16:creationId xmlns:a16="http://schemas.microsoft.com/office/drawing/2014/main" id="{3F01B926-3C88-4B8F-81BB-A1B46DB2CAE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5" name="Text Box 5">
          <a:extLst>
            <a:ext uri="{FF2B5EF4-FFF2-40B4-BE49-F238E27FC236}">
              <a16:creationId xmlns:a16="http://schemas.microsoft.com/office/drawing/2014/main" id="{84AB1C43-9EAE-4981-B841-A6F77FA9C0F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6" name="Text Box 5">
          <a:extLst>
            <a:ext uri="{FF2B5EF4-FFF2-40B4-BE49-F238E27FC236}">
              <a16:creationId xmlns:a16="http://schemas.microsoft.com/office/drawing/2014/main" id="{38A21911-A10A-44E5-A5BC-4483B2AA85C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7" name="Text Box 5">
          <a:extLst>
            <a:ext uri="{FF2B5EF4-FFF2-40B4-BE49-F238E27FC236}">
              <a16:creationId xmlns:a16="http://schemas.microsoft.com/office/drawing/2014/main" id="{C60B0ED6-B889-4D39-A767-613FE2C7B22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8" name="Text Box 5">
          <a:extLst>
            <a:ext uri="{FF2B5EF4-FFF2-40B4-BE49-F238E27FC236}">
              <a16:creationId xmlns:a16="http://schemas.microsoft.com/office/drawing/2014/main" id="{D5D88AB4-E1A4-46D5-88E8-3D0CC0815B6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09" name="Text Box 5">
          <a:extLst>
            <a:ext uri="{FF2B5EF4-FFF2-40B4-BE49-F238E27FC236}">
              <a16:creationId xmlns:a16="http://schemas.microsoft.com/office/drawing/2014/main" id="{15B97FEE-647A-4871-8F54-414A0A9FD31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10" name="Text Box 5">
          <a:extLst>
            <a:ext uri="{FF2B5EF4-FFF2-40B4-BE49-F238E27FC236}">
              <a16:creationId xmlns:a16="http://schemas.microsoft.com/office/drawing/2014/main" id="{8F1552C4-F7C7-4F61-9335-A2B7F0FD5A6A}"/>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1" name="Text Box 5">
          <a:extLst>
            <a:ext uri="{FF2B5EF4-FFF2-40B4-BE49-F238E27FC236}">
              <a16:creationId xmlns:a16="http://schemas.microsoft.com/office/drawing/2014/main" id="{D704F950-1509-430D-9C96-1A4BED8E86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2" name="Text Box 5">
          <a:extLst>
            <a:ext uri="{FF2B5EF4-FFF2-40B4-BE49-F238E27FC236}">
              <a16:creationId xmlns:a16="http://schemas.microsoft.com/office/drawing/2014/main" id="{AECEC9E9-A024-4F16-A282-2B34CE80A34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3" name="Text Box 5">
          <a:extLst>
            <a:ext uri="{FF2B5EF4-FFF2-40B4-BE49-F238E27FC236}">
              <a16:creationId xmlns:a16="http://schemas.microsoft.com/office/drawing/2014/main" id="{30CAF143-7566-444E-AF62-39249E7C363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4" name="Text Box 5">
          <a:extLst>
            <a:ext uri="{FF2B5EF4-FFF2-40B4-BE49-F238E27FC236}">
              <a16:creationId xmlns:a16="http://schemas.microsoft.com/office/drawing/2014/main" id="{F74AC4BF-AEA9-434F-BBB3-9DAED6FC6B7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5" name="Text Box 5">
          <a:extLst>
            <a:ext uri="{FF2B5EF4-FFF2-40B4-BE49-F238E27FC236}">
              <a16:creationId xmlns:a16="http://schemas.microsoft.com/office/drawing/2014/main" id="{A8641D51-74FA-46A9-8E65-3D3B9B20BCA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6" name="Text Box 5">
          <a:extLst>
            <a:ext uri="{FF2B5EF4-FFF2-40B4-BE49-F238E27FC236}">
              <a16:creationId xmlns:a16="http://schemas.microsoft.com/office/drawing/2014/main" id="{A8EC3488-D2C8-4390-92AC-2565BA68795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7" name="Text Box 5">
          <a:extLst>
            <a:ext uri="{FF2B5EF4-FFF2-40B4-BE49-F238E27FC236}">
              <a16:creationId xmlns:a16="http://schemas.microsoft.com/office/drawing/2014/main" id="{0C37659C-3059-46AF-91F3-904E46684A3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18" name="Text Box 5">
          <a:extLst>
            <a:ext uri="{FF2B5EF4-FFF2-40B4-BE49-F238E27FC236}">
              <a16:creationId xmlns:a16="http://schemas.microsoft.com/office/drawing/2014/main" id="{57A1BA5D-24F1-4D7A-8ED5-1D63254F656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819" name="Text Box 5">
          <a:extLst>
            <a:ext uri="{FF2B5EF4-FFF2-40B4-BE49-F238E27FC236}">
              <a16:creationId xmlns:a16="http://schemas.microsoft.com/office/drawing/2014/main" id="{CE186034-59E8-49D2-9ACC-A9D918589D48}"/>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820" name="Text Box 5">
          <a:extLst>
            <a:ext uri="{FF2B5EF4-FFF2-40B4-BE49-F238E27FC236}">
              <a16:creationId xmlns:a16="http://schemas.microsoft.com/office/drawing/2014/main" id="{AE93618F-DC4D-460E-B52B-DA44B23727F3}"/>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1" name="Text Box 5">
          <a:extLst>
            <a:ext uri="{FF2B5EF4-FFF2-40B4-BE49-F238E27FC236}">
              <a16:creationId xmlns:a16="http://schemas.microsoft.com/office/drawing/2014/main" id="{16104AEF-BB80-4DED-A707-CEDADDFF885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22" name="Text Box 5">
          <a:extLst>
            <a:ext uri="{FF2B5EF4-FFF2-40B4-BE49-F238E27FC236}">
              <a16:creationId xmlns:a16="http://schemas.microsoft.com/office/drawing/2014/main" id="{50371AB7-F404-4F5D-BE30-487ACB1F47F6}"/>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3" name="Text Box 5">
          <a:extLst>
            <a:ext uri="{FF2B5EF4-FFF2-40B4-BE49-F238E27FC236}">
              <a16:creationId xmlns:a16="http://schemas.microsoft.com/office/drawing/2014/main" id="{725AF3CD-3BE0-4CFD-84A7-CDDDA977327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4" name="Text Box 5">
          <a:extLst>
            <a:ext uri="{FF2B5EF4-FFF2-40B4-BE49-F238E27FC236}">
              <a16:creationId xmlns:a16="http://schemas.microsoft.com/office/drawing/2014/main" id="{2B234E25-8A44-4E3C-BAC0-93078708C2C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5" name="Text Box 5">
          <a:extLst>
            <a:ext uri="{FF2B5EF4-FFF2-40B4-BE49-F238E27FC236}">
              <a16:creationId xmlns:a16="http://schemas.microsoft.com/office/drawing/2014/main" id="{DA42A005-129E-4ABF-A48F-7827FF87B12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6" name="Text Box 5">
          <a:extLst>
            <a:ext uri="{FF2B5EF4-FFF2-40B4-BE49-F238E27FC236}">
              <a16:creationId xmlns:a16="http://schemas.microsoft.com/office/drawing/2014/main" id="{57C45FE1-C59F-4861-9AF2-B4086AA1D4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7" name="Text Box 5">
          <a:extLst>
            <a:ext uri="{FF2B5EF4-FFF2-40B4-BE49-F238E27FC236}">
              <a16:creationId xmlns:a16="http://schemas.microsoft.com/office/drawing/2014/main" id="{307C9680-2E88-4625-951C-5093EE12A07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28" name="Text Box 5">
          <a:extLst>
            <a:ext uri="{FF2B5EF4-FFF2-40B4-BE49-F238E27FC236}">
              <a16:creationId xmlns:a16="http://schemas.microsoft.com/office/drawing/2014/main" id="{2881FB70-DD91-4981-956F-4355711E2A06}"/>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29" name="Text Box 5">
          <a:extLst>
            <a:ext uri="{FF2B5EF4-FFF2-40B4-BE49-F238E27FC236}">
              <a16:creationId xmlns:a16="http://schemas.microsoft.com/office/drawing/2014/main" id="{D6015D52-4FB0-4AD1-BACA-95D0012777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0" name="Text Box 5">
          <a:extLst>
            <a:ext uri="{FF2B5EF4-FFF2-40B4-BE49-F238E27FC236}">
              <a16:creationId xmlns:a16="http://schemas.microsoft.com/office/drawing/2014/main" id="{4C60181F-92A1-40F0-8673-22D225BEDF7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1" name="Text Box 5">
          <a:extLst>
            <a:ext uri="{FF2B5EF4-FFF2-40B4-BE49-F238E27FC236}">
              <a16:creationId xmlns:a16="http://schemas.microsoft.com/office/drawing/2014/main" id="{D6D7BABE-F6FF-4E99-996E-5573A338C64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2" name="Text Box 5">
          <a:extLst>
            <a:ext uri="{FF2B5EF4-FFF2-40B4-BE49-F238E27FC236}">
              <a16:creationId xmlns:a16="http://schemas.microsoft.com/office/drawing/2014/main" id="{C53A58F3-0504-4585-A099-2AE9D2A392D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3" name="Text Box 5">
          <a:extLst>
            <a:ext uri="{FF2B5EF4-FFF2-40B4-BE49-F238E27FC236}">
              <a16:creationId xmlns:a16="http://schemas.microsoft.com/office/drawing/2014/main" id="{E8557DC3-0F14-438B-A61C-ED6CBE3EEB4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4" name="Text Box 5">
          <a:extLst>
            <a:ext uri="{FF2B5EF4-FFF2-40B4-BE49-F238E27FC236}">
              <a16:creationId xmlns:a16="http://schemas.microsoft.com/office/drawing/2014/main" id="{68BDDC2B-14D2-4262-B251-17F97881CF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5" name="Text Box 5">
          <a:extLst>
            <a:ext uri="{FF2B5EF4-FFF2-40B4-BE49-F238E27FC236}">
              <a16:creationId xmlns:a16="http://schemas.microsoft.com/office/drawing/2014/main" id="{1B264072-F0FC-4DE7-8861-18FD6A3A09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6" name="Text Box 5">
          <a:extLst>
            <a:ext uri="{FF2B5EF4-FFF2-40B4-BE49-F238E27FC236}">
              <a16:creationId xmlns:a16="http://schemas.microsoft.com/office/drawing/2014/main" id="{64BEF6B1-AE43-44C9-AFBA-198C540317C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7" name="Text Box 5">
          <a:extLst>
            <a:ext uri="{FF2B5EF4-FFF2-40B4-BE49-F238E27FC236}">
              <a16:creationId xmlns:a16="http://schemas.microsoft.com/office/drawing/2014/main" id="{22FD2E6C-F59C-44EE-853A-6762B13D2DA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8" name="Text Box 5">
          <a:extLst>
            <a:ext uri="{FF2B5EF4-FFF2-40B4-BE49-F238E27FC236}">
              <a16:creationId xmlns:a16="http://schemas.microsoft.com/office/drawing/2014/main" id="{32A4506F-5EC6-425D-ACDF-F067B621DFB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39" name="Text Box 5">
          <a:extLst>
            <a:ext uri="{FF2B5EF4-FFF2-40B4-BE49-F238E27FC236}">
              <a16:creationId xmlns:a16="http://schemas.microsoft.com/office/drawing/2014/main" id="{6C5C4557-7CCA-4732-A851-6962818DB1B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65</xdr:row>
      <xdr:rowOff>0</xdr:rowOff>
    </xdr:from>
    <xdr:ext cx="76200" cy="209550"/>
    <xdr:sp macro="" textlink="">
      <xdr:nvSpPr>
        <xdr:cNvPr id="2840" name="Text Box 5">
          <a:extLst>
            <a:ext uri="{FF2B5EF4-FFF2-40B4-BE49-F238E27FC236}">
              <a16:creationId xmlns:a16="http://schemas.microsoft.com/office/drawing/2014/main" id="{D6EF18FE-B704-4F6F-8D1F-C9A87DE0C1F4}"/>
            </a:ext>
          </a:extLst>
        </xdr:cNvPr>
        <xdr:cNvSpPr txBox="1">
          <a:spLocks noChangeArrowheads="1"/>
        </xdr:cNvSpPr>
      </xdr:nvSpPr>
      <xdr:spPr bwMode="auto">
        <a:xfrm>
          <a:off x="253558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841" name="Text Box 5">
          <a:extLst>
            <a:ext uri="{FF2B5EF4-FFF2-40B4-BE49-F238E27FC236}">
              <a16:creationId xmlns:a16="http://schemas.microsoft.com/office/drawing/2014/main" id="{2C5FE417-F125-4C71-A2FC-19349633BAF8}"/>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2" name="Text Box 5">
          <a:extLst>
            <a:ext uri="{FF2B5EF4-FFF2-40B4-BE49-F238E27FC236}">
              <a16:creationId xmlns:a16="http://schemas.microsoft.com/office/drawing/2014/main" id="{B203E5EC-BE8F-4152-AB34-06C40EA66DC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3" name="Text Box 5">
          <a:extLst>
            <a:ext uri="{FF2B5EF4-FFF2-40B4-BE49-F238E27FC236}">
              <a16:creationId xmlns:a16="http://schemas.microsoft.com/office/drawing/2014/main" id="{9A2E2D05-038D-438F-9DA4-FAB3B1BF9ED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4" name="Text Box 5">
          <a:extLst>
            <a:ext uri="{FF2B5EF4-FFF2-40B4-BE49-F238E27FC236}">
              <a16:creationId xmlns:a16="http://schemas.microsoft.com/office/drawing/2014/main" id="{04AB6C68-600E-471B-9A42-F9537B9DBD7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45" name="Text Box 5">
          <a:extLst>
            <a:ext uri="{FF2B5EF4-FFF2-40B4-BE49-F238E27FC236}">
              <a16:creationId xmlns:a16="http://schemas.microsoft.com/office/drawing/2014/main" id="{064D3544-B6F1-4629-AFD4-5C175A371641}"/>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6" name="Text Box 5">
          <a:extLst>
            <a:ext uri="{FF2B5EF4-FFF2-40B4-BE49-F238E27FC236}">
              <a16:creationId xmlns:a16="http://schemas.microsoft.com/office/drawing/2014/main" id="{AD42DC8C-E995-484B-8883-C196E720A00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7" name="Text Box 5">
          <a:extLst>
            <a:ext uri="{FF2B5EF4-FFF2-40B4-BE49-F238E27FC236}">
              <a16:creationId xmlns:a16="http://schemas.microsoft.com/office/drawing/2014/main" id="{E7584E50-87D7-4105-844F-74BCA1098FE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8" name="Text Box 5">
          <a:extLst>
            <a:ext uri="{FF2B5EF4-FFF2-40B4-BE49-F238E27FC236}">
              <a16:creationId xmlns:a16="http://schemas.microsoft.com/office/drawing/2014/main" id="{B066FAEB-6B1E-4402-AEA1-F1A0E31B75A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49" name="Text Box 5">
          <a:extLst>
            <a:ext uri="{FF2B5EF4-FFF2-40B4-BE49-F238E27FC236}">
              <a16:creationId xmlns:a16="http://schemas.microsoft.com/office/drawing/2014/main" id="{620E2BD0-06E4-453A-89AE-AD703AE04B2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0" name="Text Box 5">
          <a:extLst>
            <a:ext uri="{FF2B5EF4-FFF2-40B4-BE49-F238E27FC236}">
              <a16:creationId xmlns:a16="http://schemas.microsoft.com/office/drawing/2014/main" id="{D38D40C7-E9CF-4261-8AD4-C9B8FFD1CB8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1" name="Text Box 5">
          <a:extLst>
            <a:ext uri="{FF2B5EF4-FFF2-40B4-BE49-F238E27FC236}">
              <a16:creationId xmlns:a16="http://schemas.microsoft.com/office/drawing/2014/main" id="{FB81D966-622A-491C-B638-B9B056B377A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2" name="Text Box 5">
          <a:extLst>
            <a:ext uri="{FF2B5EF4-FFF2-40B4-BE49-F238E27FC236}">
              <a16:creationId xmlns:a16="http://schemas.microsoft.com/office/drawing/2014/main" id="{DFB9367A-D74F-459F-BC1D-C9BBEA8E669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3" name="Text Box 5">
          <a:extLst>
            <a:ext uri="{FF2B5EF4-FFF2-40B4-BE49-F238E27FC236}">
              <a16:creationId xmlns:a16="http://schemas.microsoft.com/office/drawing/2014/main" id="{5A8254C4-F4A6-4620-87C1-4147B78C0AD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4" name="Text Box 5">
          <a:extLst>
            <a:ext uri="{FF2B5EF4-FFF2-40B4-BE49-F238E27FC236}">
              <a16:creationId xmlns:a16="http://schemas.microsoft.com/office/drawing/2014/main" id="{64D4A54C-2979-44B5-A37C-27FF0035DD7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5" name="Text Box 5">
          <a:extLst>
            <a:ext uri="{FF2B5EF4-FFF2-40B4-BE49-F238E27FC236}">
              <a16:creationId xmlns:a16="http://schemas.microsoft.com/office/drawing/2014/main" id="{CE0B8E39-0DC8-4983-AEEB-CE983D0EB26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6" name="Text Box 5">
          <a:extLst>
            <a:ext uri="{FF2B5EF4-FFF2-40B4-BE49-F238E27FC236}">
              <a16:creationId xmlns:a16="http://schemas.microsoft.com/office/drawing/2014/main" id="{5C26C25E-683C-4440-BE2D-0FCF50ADE46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7" name="Text Box 5">
          <a:extLst>
            <a:ext uri="{FF2B5EF4-FFF2-40B4-BE49-F238E27FC236}">
              <a16:creationId xmlns:a16="http://schemas.microsoft.com/office/drawing/2014/main" id="{A69DF499-2EA9-41E3-AC95-A2568E42E00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8" name="Text Box 5">
          <a:extLst>
            <a:ext uri="{FF2B5EF4-FFF2-40B4-BE49-F238E27FC236}">
              <a16:creationId xmlns:a16="http://schemas.microsoft.com/office/drawing/2014/main" id="{D26C302E-6A53-42F5-B9C0-08A7222E146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59" name="Text Box 5">
          <a:extLst>
            <a:ext uri="{FF2B5EF4-FFF2-40B4-BE49-F238E27FC236}">
              <a16:creationId xmlns:a16="http://schemas.microsoft.com/office/drawing/2014/main" id="{911D9518-2632-4D4C-8531-BD4A663C018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0" name="Text Box 5">
          <a:extLst>
            <a:ext uri="{FF2B5EF4-FFF2-40B4-BE49-F238E27FC236}">
              <a16:creationId xmlns:a16="http://schemas.microsoft.com/office/drawing/2014/main" id="{41939E26-21A3-41E9-9B22-C06B36C554C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861" name="Text Box 5">
          <a:extLst>
            <a:ext uri="{FF2B5EF4-FFF2-40B4-BE49-F238E27FC236}">
              <a16:creationId xmlns:a16="http://schemas.microsoft.com/office/drawing/2014/main" id="{EFA5A8E9-0B96-4FD8-8A33-B781EF9A54BE}"/>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2862" name="Text Box 5">
          <a:extLst>
            <a:ext uri="{FF2B5EF4-FFF2-40B4-BE49-F238E27FC236}">
              <a16:creationId xmlns:a16="http://schemas.microsoft.com/office/drawing/2014/main" id="{F23634F0-F5E2-40E0-80B6-13046F1F0754}"/>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3" name="Text Box 5">
          <a:extLst>
            <a:ext uri="{FF2B5EF4-FFF2-40B4-BE49-F238E27FC236}">
              <a16:creationId xmlns:a16="http://schemas.microsoft.com/office/drawing/2014/main" id="{BB5E2752-75FC-4B74-AC90-FB38E17E3BA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64" name="Text Box 5">
          <a:extLst>
            <a:ext uri="{FF2B5EF4-FFF2-40B4-BE49-F238E27FC236}">
              <a16:creationId xmlns:a16="http://schemas.microsoft.com/office/drawing/2014/main" id="{D3DA8929-DCFC-4190-A185-DD157265A4B1}"/>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5" name="Text Box 5">
          <a:extLst>
            <a:ext uri="{FF2B5EF4-FFF2-40B4-BE49-F238E27FC236}">
              <a16:creationId xmlns:a16="http://schemas.microsoft.com/office/drawing/2014/main" id="{AF5D4AA1-0FC4-4CD6-A641-2691A2D2B80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6" name="Text Box 5">
          <a:extLst>
            <a:ext uri="{FF2B5EF4-FFF2-40B4-BE49-F238E27FC236}">
              <a16:creationId xmlns:a16="http://schemas.microsoft.com/office/drawing/2014/main" id="{D41DCE2C-44F2-4B62-861C-D6107CC98FA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7" name="Text Box 5">
          <a:extLst>
            <a:ext uri="{FF2B5EF4-FFF2-40B4-BE49-F238E27FC236}">
              <a16:creationId xmlns:a16="http://schemas.microsoft.com/office/drawing/2014/main" id="{80BA5BE0-965F-4C1E-B621-BA33E49183E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8" name="Text Box 5">
          <a:extLst>
            <a:ext uri="{FF2B5EF4-FFF2-40B4-BE49-F238E27FC236}">
              <a16:creationId xmlns:a16="http://schemas.microsoft.com/office/drawing/2014/main" id="{CA8F3C22-0B94-4349-8E8B-FDA5441C49A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69" name="Text Box 5">
          <a:extLst>
            <a:ext uri="{FF2B5EF4-FFF2-40B4-BE49-F238E27FC236}">
              <a16:creationId xmlns:a16="http://schemas.microsoft.com/office/drawing/2014/main" id="{42010404-B76B-4C8D-8834-184BC4B6358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70" name="Text Box 5">
          <a:extLst>
            <a:ext uri="{FF2B5EF4-FFF2-40B4-BE49-F238E27FC236}">
              <a16:creationId xmlns:a16="http://schemas.microsoft.com/office/drawing/2014/main" id="{65F6B4A9-EA0D-4985-B1EF-CFE9F25FD444}"/>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1" name="Text Box 5">
          <a:extLst>
            <a:ext uri="{FF2B5EF4-FFF2-40B4-BE49-F238E27FC236}">
              <a16:creationId xmlns:a16="http://schemas.microsoft.com/office/drawing/2014/main" id="{13598171-48AA-453B-8CE4-DDD6E153964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2" name="Text Box 5">
          <a:extLst>
            <a:ext uri="{FF2B5EF4-FFF2-40B4-BE49-F238E27FC236}">
              <a16:creationId xmlns:a16="http://schemas.microsoft.com/office/drawing/2014/main" id="{C4655FF6-823A-440E-BB91-BEF4A06C328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3" name="Text Box 5">
          <a:extLst>
            <a:ext uri="{FF2B5EF4-FFF2-40B4-BE49-F238E27FC236}">
              <a16:creationId xmlns:a16="http://schemas.microsoft.com/office/drawing/2014/main" id="{7EC3CD43-A2BF-4EA3-A5F1-16004D1DDEB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4" name="Text Box 5">
          <a:extLst>
            <a:ext uri="{FF2B5EF4-FFF2-40B4-BE49-F238E27FC236}">
              <a16:creationId xmlns:a16="http://schemas.microsoft.com/office/drawing/2014/main" id="{888362EE-444A-400C-B1AF-07E4B716957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5" name="Text Box 5">
          <a:extLst>
            <a:ext uri="{FF2B5EF4-FFF2-40B4-BE49-F238E27FC236}">
              <a16:creationId xmlns:a16="http://schemas.microsoft.com/office/drawing/2014/main" id="{DC9E3AFA-E5D8-4182-87F8-22958418C74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6" name="Text Box 5">
          <a:extLst>
            <a:ext uri="{FF2B5EF4-FFF2-40B4-BE49-F238E27FC236}">
              <a16:creationId xmlns:a16="http://schemas.microsoft.com/office/drawing/2014/main" id="{0D2FBCFA-9878-4FD7-8563-D15AAB2CACD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7" name="Text Box 5">
          <a:extLst>
            <a:ext uri="{FF2B5EF4-FFF2-40B4-BE49-F238E27FC236}">
              <a16:creationId xmlns:a16="http://schemas.microsoft.com/office/drawing/2014/main" id="{AFA3B4CE-AE70-44A8-8F23-EFF0C6439C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78" name="Text Box 5">
          <a:extLst>
            <a:ext uri="{FF2B5EF4-FFF2-40B4-BE49-F238E27FC236}">
              <a16:creationId xmlns:a16="http://schemas.microsoft.com/office/drawing/2014/main" id="{6ABB58DF-80CE-4EFA-95F3-C4AFC6C1DFF5}"/>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79" name="Text Box 5">
          <a:extLst>
            <a:ext uri="{FF2B5EF4-FFF2-40B4-BE49-F238E27FC236}">
              <a16:creationId xmlns:a16="http://schemas.microsoft.com/office/drawing/2014/main" id="{83A6DE90-5CEB-42EC-A769-310DDFA9092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0" name="Text Box 5">
          <a:extLst>
            <a:ext uri="{FF2B5EF4-FFF2-40B4-BE49-F238E27FC236}">
              <a16:creationId xmlns:a16="http://schemas.microsoft.com/office/drawing/2014/main" id="{F5E69115-968B-49FC-A160-A7BDCEBEF8A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1" name="Text Box 5">
          <a:extLst>
            <a:ext uri="{FF2B5EF4-FFF2-40B4-BE49-F238E27FC236}">
              <a16:creationId xmlns:a16="http://schemas.microsoft.com/office/drawing/2014/main" id="{9BA1633A-3C2E-49CD-AFC0-1C1CA21513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2" name="Text Box 5">
          <a:extLst>
            <a:ext uri="{FF2B5EF4-FFF2-40B4-BE49-F238E27FC236}">
              <a16:creationId xmlns:a16="http://schemas.microsoft.com/office/drawing/2014/main" id="{376D1A0F-747E-4DF8-B3DE-4BE7E4C186D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65</xdr:row>
      <xdr:rowOff>0</xdr:rowOff>
    </xdr:from>
    <xdr:ext cx="76200" cy="209550"/>
    <xdr:sp macro="" textlink="">
      <xdr:nvSpPr>
        <xdr:cNvPr id="2883" name="Text Box 5">
          <a:extLst>
            <a:ext uri="{FF2B5EF4-FFF2-40B4-BE49-F238E27FC236}">
              <a16:creationId xmlns:a16="http://schemas.microsoft.com/office/drawing/2014/main" id="{1DE0511F-D10D-485C-9A77-76518DD6141F}"/>
            </a:ext>
          </a:extLst>
        </xdr:cNvPr>
        <xdr:cNvSpPr txBox="1">
          <a:spLocks noChangeArrowheads="1"/>
        </xdr:cNvSpPr>
      </xdr:nvSpPr>
      <xdr:spPr bwMode="auto">
        <a:xfrm>
          <a:off x="2525184"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4" name="Text Box 5">
          <a:extLst>
            <a:ext uri="{FF2B5EF4-FFF2-40B4-BE49-F238E27FC236}">
              <a16:creationId xmlns:a16="http://schemas.microsoft.com/office/drawing/2014/main" id="{082CDAA8-DCEF-4131-828F-D1A556F3AE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5" name="Text Box 5">
          <a:extLst>
            <a:ext uri="{FF2B5EF4-FFF2-40B4-BE49-F238E27FC236}">
              <a16:creationId xmlns:a16="http://schemas.microsoft.com/office/drawing/2014/main" id="{E2EC7B55-6EC2-49B2-954C-11CCCDF39FD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6" name="Text Box 5">
          <a:extLst>
            <a:ext uri="{FF2B5EF4-FFF2-40B4-BE49-F238E27FC236}">
              <a16:creationId xmlns:a16="http://schemas.microsoft.com/office/drawing/2014/main" id="{9A19036A-5FCA-48D1-9D50-86393D61D13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887" name="Text Box 5">
          <a:extLst>
            <a:ext uri="{FF2B5EF4-FFF2-40B4-BE49-F238E27FC236}">
              <a16:creationId xmlns:a16="http://schemas.microsoft.com/office/drawing/2014/main" id="{986FD481-3023-4CFD-A8E5-6AF5A064EE89}"/>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8" name="Text Box 5">
          <a:extLst>
            <a:ext uri="{FF2B5EF4-FFF2-40B4-BE49-F238E27FC236}">
              <a16:creationId xmlns:a16="http://schemas.microsoft.com/office/drawing/2014/main" id="{6E5C674C-BF09-4585-8518-CBD16194796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89" name="Text Box 5">
          <a:extLst>
            <a:ext uri="{FF2B5EF4-FFF2-40B4-BE49-F238E27FC236}">
              <a16:creationId xmlns:a16="http://schemas.microsoft.com/office/drawing/2014/main" id="{B0FE33D5-B8A3-4407-8CEF-6FAA411922C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0" name="Text Box 5">
          <a:extLst>
            <a:ext uri="{FF2B5EF4-FFF2-40B4-BE49-F238E27FC236}">
              <a16:creationId xmlns:a16="http://schemas.microsoft.com/office/drawing/2014/main" id="{7E529701-AF93-4C33-B741-DB6CB05B560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1" name="Text Box 5">
          <a:extLst>
            <a:ext uri="{FF2B5EF4-FFF2-40B4-BE49-F238E27FC236}">
              <a16:creationId xmlns:a16="http://schemas.microsoft.com/office/drawing/2014/main" id="{8FB3ADD6-AC85-4115-AEBB-DB64EDE6974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2" name="Text Box 5">
          <a:extLst>
            <a:ext uri="{FF2B5EF4-FFF2-40B4-BE49-F238E27FC236}">
              <a16:creationId xmlns:a16="http://schemas.microsoft.com/office/drawing/2014/main" id="{46EE75F5-A476-4A26-873A-2CC1781F3B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3" name="Text Box 5">
          <a:extLst>
            <a:ext uri="{FF2B5EF4-FFF2-40B4-BE49-F238E27FC236}">
              <a16:creationId xmlns:a16="http://schemas.microsoft.com/office/drawing/2014/main" id="{81A4F4B3-E34C-40FF-8E96-EE6EAE7AF4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4" name="Text Box 5">
          <a:extLst>
            <a:ext uri="{FF2B5EF4-FFF2-40B4-BE49-F238E27FC236}">
              <a16:creationId xmlns:a16="http://schemas.microsoft.com/office/drawing/2014/main" id="{5B26A298-688A-4B18-88AC-39AA6EFF290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5" name="Text Box 5">
          <a:extLst>
            <a:ext uri="{FF2B5EF4-FFF2-40B4-BE49-F238E27FC236}">
              <a16:creationId xmlns:a16="http://schemas.microsoft.com/office/drawing/2014/main" id="{441A1B4F-D8FE-46C7-8C54-E9D5A67FDD6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6" name="Text Box 5">
          <a:extLst>
            <a:ext uri="{FF2B5EF4-FFF2-40B4-BE49-F238E27FC236}">
              <a16:creationId xmlns:a16="http://schemas.microsoft.com/office/drawing/2014/main" id="{E72EB256-E8D5-451D-80EC-537E5A17267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7" name="Text Box 5">
          <a:extLst>
            <a:ext uri="{FF2B5EF4-FFF2-40B4-BE49-F238E27FC236}">
              <a16:creationId xmlns:a16="http://schemas.microsoft.com/office/drawing/2014/main" id="{B2CD04A7-9FA2-46E2-9749-72D06179EE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8" name="Text Box 5">
          <a:extLst>
            <a:ext uri="{FF2B5EF4-FFF2-40B4-BE49-F238E27FC236}">
              <a16:creationId xmlns:a16="http://schemas.microsoft.com/office/drawing/2014/main" id="{B97FA5D1-238E-49E2-A359-BE1223E98FE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899" name="Text Box 5">
          <a:extLst>
            <a:ext uri="{FF2B5EF4-FFF2-40B4-BE49-F238E27FC236}">
              <a16:creationId xmlns:a16="http://schemas.microsoft.com/office/drawing/2014/main" id="{999B5E6A-CF40-4930-B9B1-286036DCFE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0" name="Text Box 5">
          <a:extLst>
            <a:ext uri="{FF2B5EF4-FFF2-40B4-BE49-F238E27FC236}">
              <a16:creationId xmlns:a16="http://schemas.microsoft.com/office/drawing/2014/main" id="{23EFE0EB-FE02-4E07-A260-0E5CB8021E3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1" name="Text Box 5">
          <a:extLst>
            <a:ext uri="{FF2B5EF4-FFF2-40B4-BE49-F238E27FC236}">
              <a16:creationId xmlns:a16="http://schemas.microsoft.com/office/drawing/2014/main" id="{C5179CE4-9580-49C4-AC94-F430E26DC4C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2" name="Text Box 5">
          <a:extLst>
            <a:ext uri="{FF2B5EF4-FFF2-40B4-BE49-F238E27FC236}">
              <a16:creationId xmlns:a16="http://schemas.microsoft.com/office/drawing/2014/main" id="{69B4FA38-9E0F-4A4A-A6B5-B323127C192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3" name="Text Box 5">
          <a:extLst>
            <a:ext uri="{FF2B5EF4-FFF2-40B4-BE49-F238E27FC236}">
              <a16:creationId xmlns:a16="http://schemas.microsoft.com/office/drawing/2014/main" id="{9EE418E5-9B73-45F5-ACAF-ECE7A438360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4" name="Text Box 5">
          <a:extLst>
            <a:ext uri="{FF2B5EF4-FFF2-40B4-BE49-F238E27FC236}">
              <a16:creationId xmlns:a16="http://schemas.microsoft.com/office/drawing/2014/main" id="{E76F87A2-D057-4073-BFAF-68D661E246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5" name="Text Box 5">
          <a:extLst>
            <a:ext uri="{FF2B5EF4-FFF2-40B4-BE49-F238E27FC236}">
              <a16:creationId xmlns:a16="http://schemas.microsoft.com/office/drawing/2014/main" id="{AB77D5A0-326B-4D82-8E5D-2DEA4F3AE6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6" name="Text Box 5">
          <a:extLst>
            <a:ext uri="{FF2B5EF4-FFF2-40B4-BE49-F238E27FC236}">
              <a16:creationId xmlns:a16="http://schemas.microsoft.com/office/drawing/2014/main" id="{3E6B8C29-FB83-4C61-9190-46D6E49FFB8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7" name="Text Box 5">
          <a:extLst>
            <a:ext uri="{FF2B5EF4-FFF2-40B4-BE49-F238E27FC236}">
              <a16:creationId xmlns:a16="http://schemas.microsoft.com/office/drawing/2014/main" id="{F9638C6B-3E57-45DE-96D8-D9E373060E2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8" name="Text Box 5">
          <a:extLst>
            <a:ext uri="{FF2B5EF4-FFF2-40B4-BE49-F238E27FC236}">
              <a16:creationId xmlns:a16="http://schemas.microsoft.com/office/drawing/2014/main" id="{63751D0B-64CD-4376-9667-AB95D164A78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09" name="Text Box 5">
          <a:extLst>
            <a:ext uri="{FF2B5EF4-FFF2-40B4-BE49-F238E27FC236}">
              <a16:creationId xmlns:a16="http://schemas.microsoft.com/office/drawing/2014/main" id="{192E6CAB-E6FF-46FC-A4E1-C09BB1487A8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0" name="Text Box 5">
          <a:extLst>
            <a:ext uri="{FF2B5EF4-FFF2-40B4-BE49-F238E27FC236}">
              <a16:creationId xmlns:a16="http://schemas.microsoft.com/office/drawing/2014/main" id="{E12F22BB-8AE5-4C3E-86D2-69179A46D41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1" name="Text Box 5">
          <a:extLst>
            <a:ext uri="{FF2B5EF4-FFF2-40B4-BE49-F238E27FC236}">
              <a16:creationId xmlns:a16="http://schemas.microsoft.com/office/drawing/2014/main" id="{6768665E-DDFA-49AE-B47B-C5373631B0F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2" name="Text Box 5">
          <a:extLst>
            <a:ext uri="{FF2B5EF4-FFF2-40B4-BE49-F238E27FC236}">
              <a16:creationId xmlns:a16="http://schemas.microsoft.com/office/drawing/2014/main" id="{FF6058AD-7CBA-4C33-A6B5-805C01187EE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3" name="Text Box 5">
          <a:extLst>
            <a:ext uri="{FF2B5EF4-FFF2-40B4-BE49-F238E27FC236}">
              <a16:creationId xmlns:a16="http://schemas.microsoft.com/office/drawing/2014/main" id="{88C196A5-FB47-4AD7-9AA3-1A3408F6541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4" name="Text Box 5">
          <a:extLst>
            <a:ext uri="{FF2B5EF4-FFF2-40B4-BE49-F238E27FC236}">
              <a16:creationId xmlns:a16="http://schemas.microsoft.com/office/drawing/2014/main" id="{3B9FBCC5-AAAA-4205-89D5-F170906D849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5" name="Text Box 5">
          <a:extLst>
            <a:ext uri="{FF2B5EF4-FFF2-40B4-BE49-F238E27FC236}">
              <a16:creationId xmlns:a16="http://schemas.microsoft.com/office/drawing/2014/main" id="{D23DB20D-9C40-4537-A555-064D22B3B3C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6" name="Text Box 5">
          <a:extLst>
            <a:ext uri="{FF2B5EF4-FFF2-40B4-BE49-F238E27FC236}">
              <a16:creationId xmlns:a16="http://schemas.microsoft.com/office/drawing/2014/main" id="{BFC98680-D918-40B0-B2F4-5967794FDF5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7" name="Text Box 5">
          <a:extLst>
            <a:ext uri="{FF2B5EF4-FFF2-40B4-BE49-F238E27FC236}">
              <a16:creationId xmlns:a16="http://schemas.microsoft.com/office/drawing/2014/main" id="{C0C3769B-5230-48BF-878C-2E97AE9A47D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8" name="Text Box 5">
          <a:extLst>
            <a:ext uri="{FF2B5EF4-FFF2-40B4-BE49-F238E27FC236}">
              <a16:creationId xmlns:a16="http://schemas.microsoft.com/office/drawing/2014/main" id="{4BDBDE52-A53B-4675-8180-F1089A4BA4D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19" name="Text Box 5">
          <a:extLst>
            <a:ext uri="{FF2B5EF4-FFF2-40B4-BE49-F238E27FC236}">
              <a16:creationId xmlns:a16="http://schemas.microsoft.com/office/drawing/2014/main" id="{D8575FC2-5C85-4BF1-8848-800CB541557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0" name="Text Box 5">
          <a:extLst>
            <a:ext uri="{FF2B5EF4-FFF2-40B4-BE49-F238E27FC236}">
              <a16:creationId xmlns:a16="http://schemas.microsoft.com/office/drawing/2014/main" id="{C6D314BA-8CDA-4547-A2B5-66E0C207CCB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1" name="Text Box 5">
          <a:extLst>
            <a:ext uri="{FF2B5EF4-FFF2-40B4-BE49-F238E27FC236}">
              <a16:creationId xmlns:a16="http://schemas.microsoft.com/office/drawing/2014/main" id="{39B12B22-AAFE-43C6-BF18-42BBFC4B8C8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2" name="Text Box 5">
          <a:extLst>
            <a:ext uri="{FF2B5EF4-FFF2-40B4-BE49-F238E27FC236}">
              <a16:creationId xmlns:a16="http://schemas.microsoft.com/office/drawing/2014/main" id="{0DBEF608-7586-4C8F-BAD2-6C63F47FB8E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3" name="Text Box 5">
          <a:extLst>
            <a:ext uri="{FF2B5EF4-FFF2-40B4-BE49-F238E27FC236}">
              <a16:creationId xmlns:a16="http://schemas.microsoft.com/office/drawing/2014/main" id="{CD386CE9-962E-4B3D-8A84-2B12FEF32A2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4" name="Text Box 5">
          <a:extLst>
            <a:ext uri="{FF2B5EF4-FFF2-40B4-BE49-F238E27FC236}">
              <a16:creationId xmlns:a16="http://schemas.microsoft.com/office/drawing/2014/main" id="{8D420090-0178-44FE-BAB7-E8071B6FE0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5" name="Text Box 5">
          <a:extLst>
            <a:ext uri="{FF2B5EF4-FFF2-40B4-BE49-F238E27FC236}">
              <a16:creationId xmlns:a16="http://schemas.microsoft.com/office/drawing/2014/main" id="{DB84FCAD-EEA7-4D84-89D5-8A018AC520E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6" name="Text Box 5">
          <a:extLst>
            <a:ext uri="{FF2B5EF4-FFF2-40B4-BE49-F238E27FC236}">
              <a16:creationId xmlns:a16="http://schemas.microsoft.com/office/drawing/2014/main" id="{E9BF56C8-6ABB-46B5-9A92-73636BF64FA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7" name="Text Box 5">
          <a:extLst>
            <a:ext uri="{FF2B5EF4-FFF2-40B4-BE49-F238E27FC236}">
              <a16:creationId xmlns:a16="http://schemas.microsoft.com/office/drawing/2014/main" id="{1EEEB6A8-7D5A-474D-BA74-AEFA2DAAC65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8" name="Text Box 5">
          <a:extLst>
            <a:ext uri="{FF2B5EF4-FFF2-40B4-BE49-F238E27FC236}">
              <a16:creationId xmlns:a16="http://schemas.microsoft.com/office/drawing/2014/main" id="{585F2D68-BA17-4865-AECB-F067FB22ECD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29" name="Text Box 5">
          <a:extLst>
            <a:ext uri="{FF2B5EF4-FFF2-40B4-BE49-F238E27FC236}">
              <a16:creationId xmlns:a16="http://schemas.microsoft.com/office/drawing/2014/main" id="{730678FE-7AB4-4309-A818-080FB8EAA0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0" name="Text Box 5">
          <a:extLst>
            <a:ext uri="{FF2B5EF4-FFF2-40B4-BE49-F238E27FC236}">
              <a16:creationId xmlns:a16="http://schemas.microsoft.com/office/drawing/2014/main" id="{D5303311-A652-48B7-AADB-3199732C1F2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1" name="Text Box 5">
          <a:extLst>
            <a:ext uri="{FF2B5EF4-FFF2-40B4-BE49-F238E27FC236}">
              <a16:creationId xmlns:a16="http://schemas.microsoft.com/office/drawing/2014/main" id="{4F2E5263-2F01-4695-B69E-03F59042B36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2" name="Text Box 5">
          <a:extLst>
            <a:ext uri="{FF2B5EF4-FFF2-40B4-BE49-F238E27FC236}">
              <a16:creationId xmlns:a16="http://schemas.microsoft.com/office/drawing/2014/main" id="{C0030657-6B32-4BDA-92B6-85E7466C68B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65</xdr:row>
      <xdr:rowOff>0</xdr:rowOff>
    </xdr:from>
    <xdr:ext cx="64770" cy="205321"/>
    <xdr:sp macro="" textlink="">
      <xdr:nvSpPr>
        <xdr:cNvPr id="2933" name="Text Box 5">
          <a:extLst>
            <a:ext uri="{FF2B5EF4-FFF2-40B4-BE49-F238E27FC236}">
              <a16:creationId xmlns:a16="http://schemas.microsoft.com/office/drawing/2014/main" id="{0B3B9C3C-F2DC-4822-8CE7-D739BA38A618}"/>
            </a:ext>
          </a:extLst>
        </xdr:cNvPr>
        <xdr:cNvSpPr txBox="1">
          <a:spLocks noChangeArrowheads="1"/>
        </xdr:cNvSpPr>
      </xdr:nvSpPr>
      <xdr:spPr bwMode="auto">
        <a:xfrm>
          <a:off x="5530850" y="38071425"/>
          <a:ext cx="64770" cy="205321"/>
        </a:xfrm>
        <a:prstGeom prst="rect">
          <a:avLst/>
        </a:prstGeom>
        <a:noFill/>
        <a:ln w="9525">
          <a:noFill/>
          <a:miter lim="800000"/>
          <a:headEnd/>
          <a:tailEnd/>
        </a:ln>
      </xdr:spPr>
    </xdr:sp>
    <xdr:clientData/>
  </xdr:oneCellAnchor>
  <xdr:oneCellAnchor>
    <xdr:from>
      <xdr:col>18</xdr:col>
      <xdr:colOff>66675</xdr:colOff>
      <xdr:row>65</xdr:row>
      <xdr:rowOff>0</xdr:rowOff>
    </xdr:from>
    <xdr:ext cx="76200" cy="209550"/>
    <xdr:sp macro="" textlink="">
      <xdr:nvSpPr>
        <xdr:cNvPr id="2934" name="Text Box 5">
          <a:extLst>
            <a:ext uri="{FF2B5EF4-FFF2-40B4-BE49-F238E27FC236}">
              <a16:creationId xmlns:a16="http://schemas.microsoft.com/office/drawing/2014/main" id="{026B5E08-987F-477F-801A-54BD826DDF7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5" name="Text Box 5">
          <a:extLst>
            <a:ext uri="{FF2B5EF4-FFF2-40B4-BE49-F238E27FC236}">
              <a16:creationId xmlns:a16="http://schemas.microsoft.com/office/drawing/2014/main" id="{008FB1D8-A941-4D7D-9B49-BA21C6407C5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6" name="Text Box 5">
          <a:extLst>
            <a:ext uri="{FF2B5EF4-FFF2-40B4-BE49-F238E27FC236}">
              <a16:creationId xmlns:a16="http://schemas.microsoft.com/office/drawing/2014/main" id="{E1EF46A7-FFA2-4601-ADAD-BFDEBDF3EF1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7" name="Text Box 5">
          <a:extLst>
            <a:ext uri="{FF2B5EF4-FFF2-40B4-BE49-F238E27FC236}">
              <a16:creationId xmlns:a16="http://schemas.microsoft.com/office/drawing/2014/main" id="{7C265224-152B-4E07-B276-11F8D6D5FDE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8" name="Text Box 5">
          <a:extLst>
            <a:ext uri="{FF2B5EF4-FFF2-40B4-BE49-F238E27FC236}">
              <a16:creationId xmlns:a16="http://schemas.microsoft.com/office/drawing/2014/main" id="{60BE64AA-A7E9-4598-B11F-766C2BE74ED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39" name="Text Box 5">
          <a:extLst>
            <a:ext uri="{FF2B5EF4-FFF2-40B4-BE49-F238E27FC236}">
              <a16:creationId xmlns:a16="http://schemas.microsoft.com/office/drawing/2014/main" id="{9F736980-F3D0-49B8-80CA-BEBB6BF73AC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0" name="Text Box 5">
          <a:extLst>
            <a:ext uri="{FF2B5EF4-FFF2-40B4-BE49-F238E27FC236}">
              <a16:creationId xmlns:a16="http://schemas.microsoft.com/office/drawing/2014/main" id="{B3FE48EC-8766-4AE5-9B08-2CD49F30383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2941" name="Text Box 5">
          <a:extLst>
            <a:ext uri="{FF2B5EF4-FFF2-40B4-BE49-F238E27FC236}">
              <a16:creationId xmlns:a16="http://schemas.microsoft.com/office/drawing/2014/main" id="{0FD8E5CC-6949-44F3-A4E1-0DCDA6461378}"/>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2" name="Text Box 5">
          <a:extLst>
            <a:ext uri="{FF2B5EF4-FFF2-40B4-BE49-F238E27FC236}">
              <a16:creationId xmlns:a16="http://schemas.microsoft.com/office/drawing/2014/main" id="{A6B6C70F-84DC-42BA-B096-F182CE288D7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943" name="Text Box 5">
          <a:extLst>
            <a:ext uri="{FF2B5EF4-FFF2-40B4-BE49-F238E27FC236}">
              <a16:creationId xmlns:a16="http://schemas.microsoft.com/office/drawing/2014/main" id="{AE9AAD8E-7F03-4655-A77A-837823A4F796}"/>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4" name="Text Box 5">
          <a:extLst>
            <a:ext uri="{FF2B5EF4-FFF2-40B4-BE49-F238E27FC236}">
              <a16:creationId xmlns:a16="http://schemas.microsoft.com/office/drawing/2014/main" id="{103D14A9-19CD-4DFB-9B53-EFA98007FB5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5" name="Text Box 5">
          <a:extLst>
            <a:ext uri="{FF2B5EF4-FFF2-40B4-BE49-F238E27FC236}">
              <a16:creationId xmlns:a16="http://schemas.microsoft.com/office/drawing/2014/main" id="{9CE139A4-FECA-42A7-8212-C84EEC58E98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6" name="Text Box 5">
          <a:extLst>
            <a:ext uri="{FF2B5EF4-FFF2-40B4-BE49-F238E27FC236}">
              <a16:creationId xmlns:a16="http://schemas.microsoft.com/office/drawing/2014/main" id="{B6C21CDA-92BB-4331-A8DB-325CD2491AF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7" name="Text Box 5">
          <a:extLst>
            <a:ext uri="{FF2B5EF4-FFF2-40B4-BE49-F238E27FC236}">
              <a16:creationId xmlns:a16="http://schemas.microsoft.com/office/drawing/2014/main" id="{61BFD1BE-0951-4AA4-9C69-3CB49A4C1F5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8" name="Text Box 5">
          <a:extLst>
            <a:ext uri="{FF2B5EF4-FFF2-40B4-BE49-F238E27FC236}">
              <a16:creationId xmlns:a16="http://schemas.microsoft.com/office/drawing/2014/main" id="{2630001F-9621-4F2D-9AA8-1A5FEFC3E56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49" name="Text Box 5">
          <a:extLst>
            <a:ext uri="{FF2B5EF4-FFF2-40B4-BE49-F238E27FC236}">
              <a16:creationId xmlns:a16="http://schemas.microsoft.com/office/drawing/2014/main" id="{002B61AE-4AC0-4B8D-B794-4966B1A7598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0" name="Text Box 5">
          <a:extLst>
            <a:ext uri="{FF2B5EF4-FFF2-40B4-BE49-F238E27FC236}">
              <a16:creationId xmlns:a16="http://schemas.microsoft.com/office/drawing/2014/main" id="{74D50A97-B1A4-480B-B667-64FF9FDCF2C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1" name="Text Box 5">
          <a:extLst>
            <a:ext uri="{FF2B5EF4-FFF2-40B4-BE49-F238E27FC236}">
              <a16:creationId xmlns:a16="http://schemas.microsoft.com/office/drawing/2014/main" id="{FC46472E-A9C6-432A-89A1-BBAA380D5D5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2" name="Text Box 5">
          <a:extLst>
            <a:ext uri="{FF2B5EF4-FFF2-40B4-BE49-F238E27FC236}">
              <a16:creationId xmlns:a16="http://schemas.microsoft.com/office/drawing/2014/main" id="{452523C7-B0CF-478E-954E-C989CC10698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3" name="Text Box 5">
          <a:extLst>
            <a:ext uri="{FF2B5EF4-FFF2-40B4-BE49-F238E27FC236}">
              <a16:creationId xmlns:a16="http://schemas.microsoft.com/office/drawing/2014/main" id="{BAF324B8-0070-4B47-A059-B17402FB3DE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4" name="Text Box 5">
          <a:extLst>
            <a:ext uri="{FF2B5EF4-FFF2-40B4-BE49-F238E27FC236}">
              <a16:creationId xmlns:a16="http://schemas.microsoft.com/office/drawing/2014/main" id="{6DD4E4EF-2B4A-4501-B3EE-857630D0E6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5" name="Text Box 5">
          <a:extLst>
            <a:ext uri="{FF2B5EF4-FFF2-40B4-BE49-F238E27FC236}">
              <a16:creationId xmlns:a16="http://schemas.microsoft.com/office/drawing/2014/main" id="{5D495CBC-164F-43CD-8B9A-B98FA48895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6" name="Text Box 5">
          <a:extLst>
            <a:ext uri="{FF2B5EF4-FFF2-40B4-BE49-F238E27FC236}">
              <a16:creationId xmlns:a16="http://schemas.microsoft.com/office/drawing/2014/main" id="{87A16E01-FCD8-4CDB-826F-EF425C26B2B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7" name="Text Box 5">
          <a:extLst>
            <a:ext uri="{FF2B5EF4-FFF2-40B4-BE49-F238E27FC236}">
              <a16:creationId xmlns:a16="http://schemas.microsoft.com/office/drawing/2014/main" id="{387EACAD-6ADA-4DA1-9A13-5DE7765E725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8" name="Text Box 5">
          <a:extLst>
            <a:ext uri="{FF2B5EF4-FFF2-40B4-BE49-F238E27FC236}">
              <a16:creationId xmlns:a16="http://schemas.microsoft.com/office/drawing/2014/main" id="{C2A9139A-7B63-4BD2-945C-A73D73C2D28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59" name="Text Box 5">
          <a:extLst>
            <a:ext uri="{FF2B5EF4-FFF2-40B4-BE49-F238E27FC236}">
              <a16:creationId xmlns:a16="http://schemas.microsoft.com/office/drawing/2014/main" id="{C3EBCDA0-8D96-4A16-8E03-70D5DEE66FC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0" name="Text Box 5">
          <a:extLst>
            <a:ext uri="{FF2B5EF4-FFF2-40B4-BE49-F238E27FC236}">
              <a16:creationId xmlns:a16="http://schemas.microsoft.com/office/drawing/2014/main" id="{AB699272-857A-489D-AF66-6CF4A1997A6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1" name="Text Box 5">
          <a:extLst>
            <a:ext uri="{FF2B5EF4-FFF2-40B4-BE49-F238E27FC236}">
              <a16:creationId xmlns:a16="http://schemas.microsoft.com/office/drawing/2014/main" id="{FF3BBF05-4343-4EEB-BC1D-07043617D3F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2" name="Text Box 5">
          <a:extLst>
            <a:ext uri="{FF2B5EF4-FFF2-40B4-BE49-F238E27FC236}">
              <a16:creationId xmlns:a16="http://schemas.microsoft.com/office/drawing/2014/main" id="{56954C9D-EDB2-4194-AF57-65613B70B79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3" name="Text Box 5">
          <a:extLst>
            <a:ext uri="{FF2B5EF4-FFF2-40B4-BE49-F238E27FC236}">
              <a16:creationId xmlns:a16="http://schemas.microsoft.com/office/drawing/2014/main" id="{A4247D7F-BD27-4711-9D01-D581045FEE1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4" name="Text Box 5">
          <a:extLst>
            <a:ext uri="{FF2B5EF4-FFF2-40B4-BE49-F238E27FC236}">
              <a16:creationId xmlns:a16="http://schemas.microsoft.com/office/drawing/2014/main" id="{75F25C26-D055-4263-BCB8-EFBFB10E5D5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965" name="Text Box 5">
          <a:extLst>
            <a:ext uri="{FF2B5EF4-FFF2-40B4-BE49-F238E27FC236}">
              <a16:creationId xmlns:a16="http://schemas.microsoft.com/office/drawing/2014/main" id="{9DBF51AA-019A-44C3-88A2-A1D803A0921C}"/>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6" name="Text Box 5">
          <a:extLst>
            <a:ext uri="{FF2B5EF4-FFF2-40B4-BE49-F238E27FC236}">
              <a16:creationId xmlns:a16="http://schemas.microsoft.com/office/drawing/2014/main" id="{E401056F-AECD-410C-9125-446A74540D2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7" name="Text Box 5">
          <a:extLst>
            <a:ext uri="{FF2B5EF4-FFF2-40B4-BE49-F238E27FC236}">
              <a16:creationId xmlns:a16="http://schemas.microsoft.com/office/drawing/2014/main" id="{9ADED047-4498-4648-AFE4-5F3ADB7C6D8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8" name="Text Box 5">
          <a:extLst>
            <a:ext uri="{FF2B5EF4-FFF2-40B4-BE49-F238E27FC236}">
              <a16:creationId xmlns:a16="http://schemas.microsoft.com/office/drawing/2014/main" id="{EA754B95-4B03-4281-B802-FA677FA315D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69" name="Text Box 5">
          <a:extLst>
            <a:ext uri="{FF2B5EF4-FFF2-40B4-BE49-F238E27FC236}">
              <a16:creationId xmlns:a16="http://schemas.microsoft.com/office/drawing/2014/main" id="{51045BB9-F796-4F18-B553-45DE4E7D8E6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0" name="Text Box 5">
          <a:extLst>
            <a:ext uri="{FF2B5EF4-FFF2-40B4-BE49-F238E27FC236}">
              <a16:creationId xmlns:a16="http://schemas.microsoft.com/office/drawing/2014/main" id="{5E487626-E811-40D3-B4AA-25214582193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1" name="Text Box 5">
          <a:extLst>
            <a:ext uri="{FF2B5EF4-FFF2-40B4-BE49-F238E27FC236}">
              <a16:creationId xmlns:a16="http://schemas.microsoft.com/office/drawing/2014/main" id="{C1BE2545-5872-4D21-92BA-EDB56849819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972" name="Text Box 5">
          <a:extLst>
            <a:ext uri="{FF2B5EF4-FFF2-40B4-BE49-F238E27FC236}">
              <a16:creationId xmlns:a16="http://schemas.microsoft.com/office/drawing/2014/main" id="{1BD5ACD0-AB26-419E-AE63-D1D11B200D4B}"/>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3" name="Text Box 5">
          <a:extLst>
            <a:ext uri="{FF2B5EF4-FFF2-40B4-BE49-F238E27FC236}">
              <a16:creationId xmlns:a16="http://schemas.microsoft.com/office/drawing/2014/main" id="{48F3ADF5-7C1E-447B-9480-A35FF90903D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4" name="Text Box 5">
          <a:extLst>
            <a:ext uri="{FF2B5EF4-FFF2-40B4-BE49-F238E27FC236}">
              <a16:creationId xmlns:a16="http://schemas.microsoft.com/office/drawing/2014/main" id="{EF4F1773-DF91-4367-AA82-ED58D8660D7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5" name="Text Box 5">
          <a:extLst>
            <a:ext uri="{FF2B5EF4-FFF2-40B4-BE49-F238E27FC236}">
              <a16:creationId xmlns:a16="http://schemas.microsoft.com/office/drawing/2014/main" id="{539B87FA-C7AC-4F21-9F62-090FA7FD641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6" name="Text Box 5">
          <a:extLst>
            <a:ext uri="{FF2B5EF4-FFF2-40B4-BE49-F238E27FC236}">
              <a16:creationId xmlns:a16="http://schemas.microsoft.com/office/drawing/2014/main" id="{4D8BE76D-BF99-4309-8C33-A7B966F8CFF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7" name="Text Box 5">
          <a:extLst>
            <a:ext uri="{FF2B5EF4-FFF2-40B4-BE49-F238E27FC236}">
              <a16:creationId xmlns:a16="http://schemas.microsoft.com/office/drawing/2014/main" id="{861E24CA-2464-42E5-9D5B-6662B914CEB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8" name="Text Box 5">
          <a:extLst>
            <a:ext uri="{FF2B5EF4-FFF2-40B4-BE49-F238E27FC236}">
              <a16:creationId xmlns:a16="http://schemas.microsoft.com/office/drawing/2014/main" id="{FB6F3202-3955-4B38-AD7F-8629F3A6E0A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79" name="Text Box 5">
          <a:extLst>
            <a:ext uri="{FF2B5EF4-FFF2-40B4-BE49-F238E27FC236}">
              <a16:creationId xmlns:a16="http://schemas.microsoft.com/office/drawing/2014/main" id="{8A7B2DCF-820F-4DCF-83B8-479DAFA5633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0" name="Text Box 5">
          <a:extLst>
            <a:ext uri="{FF2B5EF4-FFF2-40B4-BE49-F238E27FC236}">
              <a16:creationId xmlns:a16="http://schemas.microsoft.com/office/drawing/2014/main" id="{1881B8A4-D86A-42E9-B4E4-475CEC78EB0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1" name="Text Box 5">
          <a:extLst>
            <a:ext uri="{FF2B5EF4-FFF2-40B4-BE49-F238E27FC236}">
              <a16:creationId xmlns:a16="http://schemas.microsoft.com/office/drawing/2014/main" id="{4C9063F6-9FD2-4F23-9663-2F03BD97A81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2" name="Text Box 5">
          <a:extLst>
            <a:ext uri="{FF2B5EF4-FFF2-40B4-BE49-F238E27FC236}">
              <a16:creationId xmlns:a16="http://schemas.microsoft.com/office/drawing/2014/main" id="{98A90AFF-4F23-4EF2-8EEB-36E90075252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3" name="Text Box 5">
          <a:extLst>
            <a:ext uri="{FF2B5EF4-FFF2-40B4-BE49-F238E27FC236}">
              <a16:creationId xmlns:a16="http://schemas.microsoft.com/office/drawing/2014/main" id="{55A8318D-7933-47B4-8271-6CE19E1B036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984" name="Text Box 5">
          <a:extLst>
            <a:ext uri="{FF2B5EF4-FFF2-40B4-BE49-F238E27FC236}">
              <a16:creationId xmlns:a16="http://schemas.microsoft.com/office/drawing/2014/main" id="{3ED8BECF-DECE-4804-8936-4DA2E5DAC5B7}"/>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5" name="Text Box 5">
          <a:extLst>
            <a:ext uri="{FF2B5EF4-FFF2-40B4-BE49-F238E27FC236}">
              <a16:creationId xmlns:a16="http://schemas.microsoft.com/office/drawing/2014/main" id="{B51C55BE-0250-4073-875F-B515BE2D700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6" name="Text Box 5">
          <a:extLst>
            <a:ext uri="{FF2B5EF4-FFF2-40B4-BE49-F238E27FC236}">
              <a16:creationId xmlns:a16="http://schemas.microsoft.com/office/drawing/2014/main" id="{600C9A88-36E7-4AF2-B8E1-ACF3E2F93F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7" name="Text Box 5">
          <a:extLst>
            <a:ext uri="{FF2B5EF4-FFF2-40B4-BE49-F238E27FC236}">
              <a16:creationId xmlns:a16="http://schemas.microsoft.com/office/drawing/2014/main" id="{E29B42B1-3936-474E-8212-3ABC20A4703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8" name="Text Box 5">
          <a:extLst>
            <a:ext uri="{FF2B5EF4-FFF2-40B4-BE49-F238E27FC236}">
              <a16:creationId xmlns:a16="http://schemas.microsoft.com/office/drawing/2014/main" id="{7A48FEC0-00E3-4D19-8158-96689BD4EE1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89" name="Text Box 5">
          <a:extLst>
            <a:ext uri="{FF2B5EF4-FFF2-40B4-BE49-F238E27FC236}">
              <a16:creationId xmlns:a16="http://schemas.microsoft.com/office/drawing/2014/main" id="{C3064FC9-D93B-45B4-9904-69A20794D98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0" name="Text Box 5">
          <a:extLst>
            <a:ext uri="{FF2B5EF4-FFF2-40B4-BE49-F238E27FC236}">
              <a16:creationId xmlns:a16="http://schemas.microsoft.com/office/drawing/2014/main" id="{88E258F0-01E8-4BF3-9AB6-83CCD04284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1" name="Text Box 5">
          <a:extLst>
            <a:ext uri="{FF2B5EF4-FFF2-40B4-BE49-F238E27FC236}">
              <a16:creationId xmlns:a16="http://schemas.microsoft.com/office/drawing/2014/main" id="{E3AF73E8-67CC-4952-82BE-525ECFCB48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2" name="Text Box 5">
          <a:extLst>
            <a:ext uri="{FF2B5EF4-FFF2-40B4-BE49-F238E27FC236}">
              <a16:creationId xmlns:a16="http://schemas.microsoft.com/office/drawing/2014/main" id="{E583DB86-A3C4-41E4-ABCF-161D28FE44A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3" name="Text Box 5">
          <a:extLst>
            <a:ext uri="{FF2B5EF4-FFF2-40B4-BE49-F238E27FC236}">
              <a16:creationId xmlns:a16="http://schemas.microsoft.com/office/drawing/2014/main" id="{554095DC-02C6-4398-8AD2-439B11C0B79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4" name="Text Box 5">
          <a:extLst>
            <a:ext uri="{FF2B5EF4-FFF2-40B4-BE49-F238E27FC236}">
              <a16:creationId xmlns:a16="http://schemas.microsoft.com/office/drawing/2014/main" id="{BB4261DC-DFB0-4D60-BFE9-9D55471D34C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5" name="Text Box 5">
          <a:extLst>
            <a:ext uri="{FF2B5EF4-FFF2-40B4-BE49-F238E27FC236}">
              <a16:creationId xmlns:a16="http://schemas.microsoft.com/office/drawing/2014/main" id="{23FE060D-A655-4AC4-BE88-97786919635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2996" name="Text Box 5">
          <a:extLst>
            <a:ext uri="{FF2B5EF4-FFF2-40B4-BE49-F238E27FC236}">
              <a16:creationId xmlns:a16="http://schemas.microsoft.com/office/drawing/2014/main" id="{D5856100-11EB-46B4-8946-2629564F66C0}"/>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7" name="Text Box 5">
          <a:extLst>
            <a:ext uri="{FF2B5EF4-FFF2-40B4-BE49-F238E27FC236}">
              <a16:creationId xmlns:a16="http://schemas.microsoft.com/office/drawing/2014/main" id="{C03C87FF-7B7A-4902-9FA0-D3D89E986F8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8" name="Text Box 5">
          <a:extLst>
            <a:ext uri="{FF2B5EF4-FFF2-40B4-BE49-F238E27FC236}">
              <a16:creationId xmlns:a16="http://schemas.microsoft.com/office/drawing/2014/main" id="{C6CEF538-2896-4864-BB79-74556620652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2999" name="Text Box 5">
          <a:extLst>
            <a:ext uri="{FF2B5EF4-FFF2-40B4-BE49-F238E27FC236}">
              <a16:creationId xmlns:a16="http://schemas.microsoft.com/office/drawing/2014/main" id="{A5B17BCB-E470-426D-9A7F-EDE1ED80DC7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0" name="Text Box 5">
          <a:extLst>
            <a:ext uri="{FF2B5EF4-FFF2-40B4-BE49-F238E27FC236}">
              <a16:creationId xmlns:a16="http://schemas.microsoft.com/office/drawing/2014/main" id="{1A5837FB-DA6E-4EC2-B0CE-37B2945748D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1" name="Text Box 5">
          <a:extLst>
            <a:ext uri="{FF2B5EF4-FFF2-40B4-BE49-F238E27FC236}">
              <a16:creationId xmlns:a16="http://schemas.microsoft.com/office/drawing/2014/main" id="{C629ED98-2C49-4F32-B294-4F2A1A7994E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2" name="Text Box 5">
          <a:extLst>
            <a:ext uri="{FF2B5EF4-FFF2-40B4-BE49-F238E27FC236}">
              <a16:creationId xmlns:a16="http://schemas.microsoft.com/office/drawing/2014/main" id="{911C0756-4DF0-4D6A-B268-13BFCE60299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3" name="Text Box 5">
          <a:extLst>
            <a:ext uri="{FF2B5EF4-FFF2-40B4-BE49-F238E27FC236}">
              <a16:creationId xmlns:a16="http://schemas.microsoft.com/office/drawing/2014/main" id="{CEF27FD4-698F-4A08-BDAF-AE2E72CC9F0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04" name="Text Box 5">
          <a:extLst>
            <a:ext uri="{FF2B5EF4-FFF2-40B4-BE49-F238E27FC236}">
              <a16:creationId xmlns:a16="http://schemas.microsoft.com/office/drawing/2014/main" id="{375B9A89-6020-461E-8C8A-D243A0D51872}"/>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5" name="Text Box 5">
          <a:extLst>
            <a:ext uri="{FF2B5EF4-FFF2-40B4-BE49-F238E27FC236}">
              <a16:creationId xmlns:a16="http://schemas.microsoft.com/office/drawing/2014/main" id="{DB8946EB-4BF1-465D-A4D3-56A49CC8EF6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6" name="Text Box 5">
          <a:extLst>
            <a:ext uri="{FF2B5EF4-FFF2-40B4-BE49-F238E27FC236}">
              <a16:creationId xmlns:a16="http://schemas.microsoft.com/office/drawing/2014/main" id="{8223E9EA-08A3-4775-9A3D-D2A0D841DDD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7" name="Text Box 5">
          <a:extLst>
            <a:ext uri="{FF2B5EF4-FFF2-40B4-BE49-F238E27FC236}">
              <a16:creationId xmlns:a16="http://schemas.microsoft.com/office/drawing/2014/main" id="{B4BA3C7E-C331-439D-BCC2-DC9B36F2F3B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8" name="Text Box 5">
          <a:extLst>
            <a:ext uri="{FF2B5EF4-FFF2-40B4-BE49-F238E27FC236}">
              <a16:creationId xmlns:a16="http://schemas.microsoft.com/office/drawing/2014/main" id="{9231988F-D7E1-4E33-8B07-814E8291CB4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09" name="Text Box 5">
          <a:extLst>
            <a:ext uri="{FF2B5EF4-FFF2-40B4-BE49-F238E27FC236}">
              <a16:creationId xmlns:a16="http://schemas.microsoft.com/office/drawing/2014/main" id="{17DFEC6B-D4F0-41FB-B862-DB332262106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0" name="Text Box 5">
          <a:extLst>
            <a:ext uri="{FF2B5EF4-FFF2-40B4-BE49-F238E27FC236}">
              <a16:creationId xmlns:a16="http://schemas.microsoft.com/office/drawing/2014/main" id="{E35FFA67-34FC-41A9-B0D9-FD6AEC6135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1" name="Text Box 5">
          <a:extLst>
            <a:ext uri="{FF2B5EF4-FFF2-40B4-BE49-F238E27FC236}">
              <a16:creationId xmlns:a16="http://schemas.microsoft.com/office/drawing/2014/main" id="{9FD9B690-89FB-4A20-8BFB-AFE892003EA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2" name="Text Box 5">
          <a:extLst>
            <a:ext uri="{FF2B5EF4-FFF2-40B4-BE49-F238E27FC236}">
              <a16:creationId xmlns:a16="http://schemas.microsoft.com/office/drawing/2014/main" id="{FEE3A274-1920-42A6-860F-51BAB695657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3013" name="Text Box 5">
          <a:extLst>
            <a:ext uri="{FF2B5EF4-FFF2-40B4-BE49-F238E27FC236}">
              <a16:creationId xmlns:a16="http://schemas.microsoft.com/office/drawing/2014/main" id="{28D2566A-BAF2-42BC-8ACD-21D1291CC905}"/>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3014" name="Text Box 5">
          <a:extLst>
            <a:ext uri="{FF2B5EF4-FFF2-40B4-BE49-F238E27FC236}">
              <a16:creationId xmlns:a16="http://schemas.microsoft.com/office/drawing/2014/main" id="{1A8B5D59-C02D-4273-884B-C2B9C7298EC5}"/>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5" name="Text Box 5">
          <a:extLst>
            <a:ext uri="{FF2B5EF4-FFF2-40B4-BE49-F238E27FC236}">
              <a16:creationId xmlns:a16="http://schemas.microsoft.com/office/drawing/2014/main" id="{DAF9C779-E974-4290-9BA9-4C463B716D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16" name="Text Box 5">
          <a:extLst>
            <a:ext uri="{FF2B5EF4-FFF2-40B4-BE49-F238E27FC236}">
              <a16:creationId xmlns:a16="http://schemas.microsoft.com/office/drawing/2014/main" id="{0E4FBB34-9BC7-4253-80E2-EF4966FA774E}"/>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7" name="Text Box 5">
          <a:extLst>
            <a:ext uri="{FF2B5EF4-FFF2-40B4-BE49-F238E27FC236}">
              <a16:creationId xmlns:a16="http://schemas.microsoft.com/office/drawing/2014/main" id="{6BDD5FB3-7CA0-483A-8563-0BE86DEF63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8" name="Text Box 5">
          <a:extLst>
            <a:ext uri="{FF2B5EF4-FFF2-40B4-BE49-F238E27FC236}">
              <a16:creationId xmlns:a16="http://schemas.microsoft.com/office/drawing/2014/main" id="{AAD76352-7625-41E8-989A-21E1536A2B3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19" name="Text Box 5">
          <a:extLst>
            <a:ext uri="{FF2B5EF4-FFF2-40B4-BE49-F238E27FC236}">
              <a16:creationId xmlns:a16="http://schemas.microsoft.com/office/drawing/2014/main" id="{17E839BC-5D4D-4431-A401-98B9C55F322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0" name="Text Box 5">
          <a:extLst>
            <a:ext uri="{FF2B5EF4-FFF2-40B4-BE49-F238E27FC236}">
              <a16:creationId xmlns:a16="http://schemas.microsoft.com/office/drawing/2014/main" id="{207C31B1-E299-4F1E-8394-050051A3259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1" name="Text Box 5">
          <a:extLst>
            <a:ext uri="{FF2B5EF4-FFF2-40B4-BE49-F238E27FC236}">
              <a16:creationId xmlns:a16="http://schemas.microsoft.com/office/drawing/2014/main" id="{3BFC82AB-3DBF-4951-A911-C13BEB5A443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22" name="Text Box 5">
          <a:extLst>
            <a:ext uri="{FF2B5EF4-FFF2-40B4-BE49-F238E27FC236}">
              <a16:creationId xmlns:a16="http://schemas.microsoft.com/office/drawing/2014/main" id="{80869DF9-FD8E-4A4B-B02E-7E41ACB4E124}"/>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3" name="Text Box 5">
          <a:extLst>
            <a:ext uri="{FF2B5EF4-FFF2-40B4-BE49-F238E27FC236}">
              <a16:creationId xmlns:a16="http://schemas.microsoft.com/office/drawing/2014/main" id="{ADBFDE03-DDB9-47EF-AC9B-5ECEECBA107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4" name="Text Box 5">
          <a:extLst>
            <a:ext uri="{FF2B5EF4-FFF2-40B4-BE49-F238E27FC236}">
              <a16:creationId xmlns:a16="http://schemas.microsoft.com/office/drawing/2014/main" id="{68E86741-6E0A-475F-9283-4DD324EAA43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5" name="Text Box 5">
          <a:extLst>
            <a:ext uri="{FF2B5EF4-FFF2-40B4-BE49-F238E27FC236}">
              <a16:creationId xmlns:a16="http://schemas.microsoft.com/office/drawing/2014/main" id="{F2D2B8B9-FC33-4BBD-A5B1-AB1946E8714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6" name="Text Box 5">
          <a:extLst>
            <a:ext uri="{FF2B5EF4-FFF2-40B4-BE49-F238E27FC236}">
              <a16:creationId xmlns:a16="http://schemas.microsoft.com/office/drawing/2014/main" id="{44892795-5A50-49EF-AC94-79E51BBD8ED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7" name="Text Box 5">
          <a:extLst>
            <a:ext uri="{FF2B5EF4-FFF2-40B4-BE49-F238E27FC236}">
              <a16:creationId xmlns:a16="http://schemas.microsoft.com/office/drawing/2014/main" id="{26A003FB-9D81-44CD-9179-C4E9F508D28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8" name="Text Box 5">
          <a:extLst>
            <a:ext uri="{FF2B5EF4-FFF2-40B4-BE49-F238E27FC236}">
              <a16:creationId xmlns:a16="http://schemas.microsoft.com/office/drawing/2014/main" id="{3F557707-D37D-454D-9848-921BF4D7650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29" name="Text Box 5">
          <a:extLst>
            <a:ext uri="{FF2B5EF4-FFF2-40B4-BE49-F238E27FC236}">
              <a16:creationId xmlns:a16="http://schemas.microsoft.com/office/drawing/2014/main" id="{4132FA64-964B-43AC-BFD3-28D0D7511C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0" name="Text Box 5">
          <a:extLst>
            <a:ext uri="{FF2B5EF4-FFF2-40B4-BE49-F238E27FC236}">
              <a16:creationId xmlns:a16="http://schemas.microsoft.com/office/drawing/2014/main" id="{7AEF60C7-705A-4636-ABDD-384AEC77C4F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1" name="Text Box 5">
          <a:extLst>
            <a:ext uri="{FF2B5EF4-FFF2-40B4-BE49-F238E27FC236}">
              <a16:creationId xmlns:a16="http://schemas.microsoft.com/office/drawing/2014/main" id="{8CF9F68A-099D-4D07-A0E9-C1C2B528271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2" name="Text Box 5">
          <a:extLst>
            <a:ext uri="{FF2B5EF4-FFF2-40B4-BE49-F238E27FC236}">
              <a16:creationId xmlns:a16="http://schemas.microsoft.com/office/drawing/2014/main" id="{3B95012A-C47A-4F4F-A018-A1BDBB9EAA5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3" name="Text Box 5">
          <a:extLst>
            <a:ext uri="{FF2B5EF4-FFF2-40B4-BE49-F238E27FC236}">
              <a16:creationId xmlns:a16="http://schemas.microsoft.com/office/drawing/2014/main" id="{144436F0-BB76-4210-8B2D-3E061576ADF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65</xdr:row>
      <xdr:rowOff>0</xdr:rowOff>
    </xdr:from>
    <xdr:ext cx="76200" cy="209550"/>
    <xdr:sp macro="" textlink="">
      <xdr:nvSpPr>
        <xdr:cNvPr id="3034" name="Text Box 5">
          <a:extLst>
            <a:ext uri="{FF2B5EF4-FFF2-40B4-BE49-F238E27FC236}">
              <a16:creationId xmlns:a16="http://schemas.microsoft.com/office/drawing/2014/main" id="{A9CD5DDB-CA42-4901-80E2-65F9E4DE8B00}"/>
            </a:ext>
          </a:extLst>
        </xdr:cNvPr>
        <xdr:cNvSpPr txBox="1">
          <a:spLocks noChangeArrowheads="1"/>
        </xdr:cNvSpPr>
      </xdr:nvSpPr>
      <xdr:spPr bwMode="auto">
        <a:xfrm>
          <a:off x="259852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3035" name="Text Box 5">
          <a:extLst>
            <a:ext uri="{FF2B5EF4-FFF2-40B4-BE49-F238E27FC236}">
              <a16:creationId xmlns:a16="http://schemas.microsoft.com/office/drawing/2014/main" id="{09490DCC-FFF6-4EAE-BCF4-AAA4794E424B}"/>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6" name="Text Box 5">
          <a:extLst>
            <a:ext uri="{FF2B5EF4-FFF2-40B4-BE49-F238E27FC236}">
              <a16:creationId xmlns:a16="http://schemas.microsoft.com/office/drawing/2014/main" id="{9BF0A9CA-34FD-4B4A-8405-47E271B4691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7" name="Text Box 5">
          <a:extLst>
            <a:ext uri="{FF2B5EF4-FFF2-40B4-BE49-F238E27FC236}">
              <a16:creationId xmlns:a16="http://schemas.microsoft.com/office/drawing/2014/main" id="{CAA80E67-35F0-4D37-B373-40B4E31D695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38" name="Text Box 5">
          <a:extLst>
            <a:ext uri="{FF2B5EF4-FFF2-40B4-BE49-F238E27FC236}">
              <a16:creationId xmlns:a16="http://schemas.microsoft.com/office/drawing/2014/main" id="{2427E556-440A-48E7-88D2-E9D0315A193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39" name="Text Box 5">
          <a:extLst>
            <a:ext uri="{FF2B5EF4-FFF2-40B4-BE49-F238E27FC236}">
              <a16:creationId xmlns:a16="http://schemas.microsoft.com/office/drawing/2014/main" id="{98751D79-47B0-4281-BE4E-7004C3053515}"/>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0" name="Text Box 5">
          <a:extLst>
            <a:ext uri="{FF2B5EF4-FFF2-40B4-BE49-F238E27FC236}">
              <a16:creationId xmlns:a16="http://schemas.microsoft.com/office/drawing/2014/main" id="{547B5257-0D8E-44B7-8D8C-63E5522DF74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1" name="Text Box 5">
          <a:extLst>
            <a:ext uri="{FF2B5EF4-FFF2-40B4-BE49-F238E27FC236}">
              <a16:creationId xmlns:a16="http://schemas.microsoft.com/office/drawing/2014/main" id="{157DDFFC-A3F0-4500-AFE8-1A8BCF72D2C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2" name="Text Box 5">
          <a:extLst>
            <a:ext uri="{FF2B5EF4-FFF2-40B4-BE49-F238E27FC236}">
              <a16:creationId xmlns:a16="http://schemas.microsoft.com/office/drawing/2014/main" id="{0E141DDF-BA53-4B70-8863-52814E0FDCC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3" name="Text Box 5">
          <a:extLst>
            <a:ext uri="{FF2B5EF4-FFF2-40B4-BE49-F238E27FC236}">
              <a16:creationId xmlns:a16="http://schemas.microsoft.com/office/drawing/2014/main" id="{4B9A708D-80A4-4AA0-9300-0BF772D1620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4" name="Text Box 5">
          <a:extLst>
            <a:ext uri="{FF2B5EF4-FFF2-40B4-BE49-F238E27FC236}">
              <a16:creationId xmlns:a16="http://schemas.microsoft.com/office/drawing/2014/main" id="{A8D308B7-52B4-425B-9B4D-4BDEC2D5579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5" name="Text Box 5">
          <a:extLst>
            <a:ext uri="{FF2B5EF4-FFF2-40B4-BE49-F238E27FC236}">
              <a16:creationId xmlns:a16="http://schemas.microsoft.com/office/drawing/2014/main" id="{33DE0830-FC4E-4632-8ACC-51E71D2F953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6" name="Text Box 5">
          <a:extLst>
            <a:ext uri="{FF2B5EF4-FFF2-40B4-BE49-F238E27FC236}">
              <a16:creationId xmlns:a16="http://schemas.microsoft.com/office/drawing/2014/main" id="{C2F3DDCF-BC2E-4F1E-B434-BFA800FD2C8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7" name="Text Box 5">
          <a:extLst>
            <a:ext uri="{FF2B5EF4-FFF2-40B4-BE49-F238E27FC236}">
              <a16:creationId xmlns:a16="http://schemas.microsoft.com/office/drawing/2014/main" id="{31704C1E-0382-4186-9489-2B3B4DC03B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8" name="Text Box 5">
          <a:extLst>
            <a:ext uri="{FF2B5EF4-FFF2-40B4-BE49-F238E27FC236}">
              <a16:creationId xmlns:a16="http://schemas.microsoft.com/office/drawing/2014/main" id="{C4BAD8E3-BABF-4A81-81B3-C3C34DBCABC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49" name="Text Box 5">
          <a:extLst>
            <a:ext uri="{FF2B5EF4-FFF2-40B4-BE49-F238E27FC236}">
              <a16:creationId xmlns:a16="http://schemas.microsoft.com/office/drawing/2014/main" id="{1284B11D-3593-4FD0-9CA4-4E48F453843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65</xdr:row>
      <xdr:rowOff>0</xdr:rowOff>
    </xdr:from>
    <xdr:ext cx="76200" cy="209550"/>
    <xdr:sp macro="" textlink="">
      <xdr:nvSpPr>
        <xdr:cNvPr id="3050" name="Text Box 5">
          <a:extLst>
            <a:ext uri="{FF2B5EF4-FFF2-40B4-BE49-F238E27FC236}">
              <a16:creationId xmlns:a16="http://schemas.microsoft.com/office/drawing/2014/main" id="{9318FB03-B03A-478A-AFA3-D77401367CEF}"/>
            </a:ext>
          </a:extLst>
        </xdr:cNvPr>
        <xdr:cNvSpPr txBox="1">
          <a:spLocks noChangeArrowheads="1"/>
        </xdr:cNvSpPr>
      </xdr:nvSpPr>
      <xdr:spPr bwMode="auto">
        <a:xfrm>
          <a:off x="3402853"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1" name="Text Box 5">
          <a:extLst>
            <a:ext uri="{FF2B5EF4-FFF2-40B4-BE49-F238E27FC236}">
              <a16:creationId xmlns:a16="http://schemas.microsoft.com/office/drawing/2014/main" id="{B50A38E2-650F-4D36-B13A-02C44AA252D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2" name="Text Box 5">
          <a:extLst>
            <a:ext uri="{FF2B5EF4-FFF2-40B4-BE49-F238E27FC236}">
              <a16:creationId xmlns:a16="http://schemas.microsoft.com/office/drawing/2014/main" id="{2A71DCB2-8632-4B6D-B1A0-8ADB67D887E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3" name="Text Box 5">
          <a:extLst>
            <a:ext uri="{FF2B5EF4-FFF2-40B4-BE49-F238E27FC236}">
              <a16:creationId xmlns:a16="http://schemas.microsoft.com/office/drawing/2014/main" id="{13C2C99B-CBA6-4821-ABCE-0A345BCC753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4" name="Text Box 5">
          <a:extLst>
            <a:ext uri="{FF2B5EF4-FFF2-40B4-BE49-F238E27FC236}">
              <a16:creationId xmlns:a16="http://schemas.microsoft.com/office/drawing/2014/main" id="{502AC10A-DF62-449E-8BA8-727C82F3412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3055" name="Text Box 5">
          <a:extLst>
            <a:ext uri="{FF2B5EF4-FFF2-40B4-BE49-F238E27FC236}">
              <a16:creationId xmlns:a16="http://schemas.microsoft.com/office/drawing/2014/main" id="{14BF50EF-167E-473A-BF8D-3992E158E5C7}"/>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65</xdr:row>
      <xdr:rowOff>0</xdr:rowOff>
    </xdr:from>
    <xdr:ext cx="76200" cy="209550"/>
    <xdr:sp macro="" textlink="">
      <xdr:nvSpPr>
        <xdr:cNvPr id="3056" name="Text Box 5">
          <a:extLst>
            <a:ext uri="{FF2B5EF4-FFF2-40B4-BE49-F238E27FC236}">
              <a16:creationId xmlns:a16="http://schemas.microsoft.com/office/drawing/2014/main" id="{85B66742-C5D7-4AD5-BEFC-CF82A0F9090A}"/>
            </a:ext>
          </a:extLst>
        </xdr:cNvPr>
        <xdr:cNvSpPr txBox="1">
          <a:spLocks noChangeArrowheads="1"/>
        </xdr:cNvSpPr>
      </xdr:nvSpPr>
      <xdr:spPr bwMode="auto">
        <a:xfrm>
          <a:off x="32660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7" name="Text Box 5">
          <a:extLst>
            <a:ext uri="{FF2B5EF4-FFF2-40B4-BE49-F238E27FC236}">
              <a16:creationId xmlns:a16="http://schemas.microsoft.com/office/drawing/2014/main" id="{A78DE821-1955-491A-A19B-20289776773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58" name="Text Box 5">
          <a:extLst>
            <a:ext uri="{FF2B5EF4-FFF2-40B4-BE49-F238E27FC236}">
              <a16:creationId xmlns:a16="http://schemas.microsoft.com/office/drawing/2014/main" id="{5618513C-E3A3-4197-8D12-36ED0B5BAAD0}"/>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59" name="Text Box 5">
          <a:extLst>
            <a:ext uri="{FF2B5EF4-FFF2-40B4-BE49-F238E27FC236}">
              <a16:creationId xmlns:a16="http://schemas.microsoft.com/office/drawing/2014/main" id="{CEF89728-5CCA-4625-B5DC-72233CE5188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0" name="Text Box 5">
          <a:extLst>
            <a:ext uri="{FF2B5EF4-FFF2-40B4-BE49-F238E27FC236}">
              <a16:creationId xmlns:a16="http://schemas.microsoft.com/office/drawing/2014/main" id="{760248B4-B76E-4C63-814E-E540F8D0DF5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1" name="Text Box 5">
          <a:extLst>
            <a:ext uri="{FF2B5EF4-FFF2-40B4-BE49-F238E27FC236}">
              <a16:creationId xmlns:a16="http://schemas.microsoft.com/office/drawing/2014/main" id="{FC419021-68EB-418C-AD62-7B0D9906132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2" name="Text Box 5">
          <a:extLst>
            <a:ext uri="{FF2B5EF4-FFF2-40B4-BE49-F238E27FC236}">
              <a16:creationId xmlns:a16="http://schemas.microsoft.com/office/drawing/2014/main" id="{10DD8484-BAC5-417E-8467-78A063EC592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3" name="Text Box 5">
          <a:extLst>
            <a:ext uri="{FF2B5EF4-FFF2-40B4-BE49-F238E27FC236}">
              <a16:creationId xmlns:a16="http://schemas.microsoft.com/office/drawing/2014/main" id="{E37BBE27-32D3-4F80-B131-7223F61B33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64" name="Text Box 5">
          <a:extLst>
            <a:ext uri="{FF2B5EF4-FFF2-40B4-BE49-F238E27FC236}">
              <a16:creationId xmlns:a16="http://schemas.microsoft.com/office/drawing/2014/main" id="{781F3CEA-5F64-4A2D-B03B-868749C51F55}"/>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5" name="Text Box 5">
          <a:extLst>
            <a:ext uri="{FF2B5EF4-FFF2-40B4-BE49-F238E27FC236}">
              <a16:creationId xmlns:a16="http://schemas.microsoft.com/office/drawing/2014/main" id="{91706FD9-C48D-4032-AB09-D59739DCB1B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6" name="Text Box 5">
          <a:extLst>
            <a:ext uri="{FF2B5EF4-FFF2-40B4-BE49-F238E27FC236}">
              <a16:creationId xmlns:a16="http://schemas.microsoft.com/office/drawing/2014/main" id="{B67CAB50-8472-4644-A06C-CFFEC0BAA73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7" name="Text Box 5">
          <a:extLst>
            <a:ext uri="{FF2B5EF4-FFF2-40B4-BE49-F238E27FC236}">
              <a16:creationId xmlns:a16="http://schemas.microsoft.com/office/drawing/2014/main" id="{E445276D-B0F7-4F71-962B-F847A16FEFD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8" name="Text Box 5">
          <a:extLst>
            <a:ext uri="{FF2B5EF4-FFF2-40B4-BE49-F238E27FC236}">
              <a16:creationId xmlns:a16="http://schemas.microsoft.com/office/drawing/2014/main" id="{7CEBE620-8CE0-4CDA-9367-E74DB3166DA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69" name="Text Box 5">
          <a:extLst>
            <a:ext uri="{FF2B5EF4-FFF2-40B4-BE49-F238E27FC236}">
              <a16:creationId xmlns:a16="http://schemas.microsoft.com/office/drawing/2014/main" id="{B39A2B63-ACCA-40A6-81CE-16642E1DB77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0" name="Text Box 5">
          <a:extLst>
            <a:ext uri="{FF2B5EF4-FFF2-40B4-BE49-F238E27FC236}">
              <a16:creationId xmlns:a16="http://schemas.microsoft.com/office/drawing/2014/main" id="{B1B730D9-31EE-4A60-963E-BC7AF4538AB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1" name="Text Box 5">
          <a:extLst>
            <a:ext uri="{FF2B5EF4-FFF2-40B4-BE49-F238E27FC236}">
              <a16:creationId xmlns:a16="http://schemas.microsoft.com/office/drawing/2014/main" id="{CFA19132-397C-4F8A-8C74-261B45F1CC9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72" name="Text Box 5">
          <a:extLst>
            <a:ext uri="{FF2B5EF4-FFF2-40B4-BE49-F238E27FC236}">
              <a16:creationId xmlns:a16="http://schemas.microsoft.com/office/drawing/2014/main" id="{FF8E6020-1B40-430F-9E93-9FEDD79831E9}"/>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3" name="Text Box 5">
          <a:extLst>
            <a:ext uri="{FF2B5EF4-FFF2-40B4-BE49-F238E27FC236}">
              <a16:creationId xmlns:a16="http://schemas.microsoft.com/office/drawing/2014/main" id="{D81FC970-6EBA-4F3F-B4CB-79C0536CFF9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4" name="Text Box 5">
          <a:extLst>
            <a:ext uri="{FF2B5EF4-FFF2-40B4-BE49-F238E27FC236}">
              <a16:creationId xmlns:a16="http://schemas.microsoft.com/office/drawing/2014/main" id="{FD9A908B-F7E7-48CB-A3DD-EFA711D37E6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5" name="Text Box 5">
          <a:extLst>
            <a:ext uri="{FF2B5EF4-FFF2-40B4-BE49-F238E27FC236}">
              <a16:creationId xmlns:a16="http://schemas.microsoft.com/office/drawing/2014/main" id="{21F291B3-4847-41D5-A1E7-AC7B1EA7FB4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6" name="Text Box 5">
          <a:extLst>
            <a:ext uri="{FF2B5EF4-FFF2-40B4-BE49-F238E27FC236}">
              <a16:creationId xmlns:a16="http://schemas.microsoft.com/office/drawing/2014/main" id="{CCBB133B-6337-473C-879C-646127763BB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65</xdr:row>
      <xdr:rowOff>0</xdr:rowOff>
    </xdr:from>
    <xdr:ext cx="76200" cy="209550"/>
    <xdr:sp macro="" textlink="">
      <xdr:nvSpPr>
        <xdr:cNvPr id="3077" name="Text Box 5">
          <a:extLst>
            <a:ext uri="{FF2B5EF4-FFF2-40B4-BE49-F238E27FC236}">
              <a16:creationId xmlns:a16="http://schemas.microsoft.com/office/drawing/2014/main" id="{C876EE75-7D51-4B6D-BCF3-B9D97E4888DE}"/>
            </a:ext>
          </a:extLst>
        </xdr:cNvPr>
        <xdr:cNvSpPr txBox="1">
          <a:spLocks noChangeArrowheads="1"/>
        </xdr:cNvSpPr>
      </xdr:nvSpPr>
      <xdr:spPr bwMode="auto">
        <a:xfrm>
          <a:off x="2525184"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8" name="Text Box 5">
          <a:extLst>
            <a:ext uri="{FF2B5EF4-FFF2-40B4-BE49-F238E27FC236}">
              <a16:creationId xmlns:a16="http://schemas.microsoft.com/office/drawing/2014/main" id="{D079A37F-D596-4855-9BFC-886626CCA87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79" name="Text Box 5">
          <a:extLst>
            <a:ext uri="{FF2B5EF4-FFF2-40B4-BE49-F238E27FC236}">
              <a16:creationId xmlns:a16="http://schemas.microsoft.com/office/drawing/2014/main" id="{DBA0C298-613C-412D-981F-3AE14AD6132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0" name="Text Box 5">
          <a:extLst>
            <a:ext uri="{FF2B5EF4-FFF2-40B4-BE49-F238E27FC236}">
              <a16:creationId xmlns:a16="http://schemas.microsoft.com/office/drawing/2014/main" id="{BD203EAC-8808-448B-8D05-FFCA0B91663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65</xdr:row>
      <xdr:rowOff>0</xdr:rowOff>
    </xdr:from>
    <xdr:ext cx="76200" cy="209550"/>
    <xdr:sp macro="" textlink="">
      <xdr:nvSpPr>
        <xdr:cNvPr id="3081" name="Text Box 5">
          <a:extLst>
            <a:ext uri="{FF2B5EF4-FFF2-40B4-BE49-F238E27FC236}">
              <a16:creationId xmlns:a16="http://schemas.microsoft.com/office/drawing/2014/main" id="{E912211E-816B-4803-AF23-5F1BBFBB074F}"/>
            </a:ext>
          </a:extLst>
        </xdr:cNvPr>
        <xdr:cNvSpPr txBox="1">
          <a:spLocks noChangeArrowheads="1"/>
        </xdr:cNvSpPr>
      </xdr:nvSpPr>
      <xdr:spPr bwMode="auto">
        <a:xfrm>
          <a:off x="722200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2" name="Text Box 5">
          <a:extLst>
            <a:ext uri="{FF2B5EF4-FFF2-40B4-BE49-F238E27FC236}">
              <a16:creationId xmlns:a16="http://schemas.microsoft.com/office/drawing/2014/main" id="{91E4201C-22EA-4C08-8B81-F0D7350ECD2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3" name="Text Box 5">
          <a:extLst>
            <a:ext uri="{FF2B5EF4-FFF2-40B4-BE49-F238E27FC236}">
              <a16:creationId xmlns:a16="http://schemas.microsoft.com/office/drawing/2014/main" id="{15DA2756-76B1-4BB4-AF55-E71EACC4AE8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4" name="Text Box 5">
          <a:extLst>
            <a:ext uri="{FF2B5EF4-FFF2-40B4-BE49-F238E27FC236}">
              <a16:creationId xmlns:a16="http://schemas.microsoft.com/office/drawing/2014/main" id="{2ACD91DA-9F6A-4FE8-B717-17337689C2C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5" name="Text Box 5">
          <a:extLst>
            <a:ext uri="{FF2B5EF4-FFF2-40B4-BE49-F238E27FC236}">
              <a16:creationId xmlns:a16="http://schemas.microsoft.com/office/drawing/2014/main" id="{58520EAF-D0A2-47CA-8C8E-03830C6A4F4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6" name="Text Box 5">
          <a:extLst>
            <a:ext uri="{FF2B5EF4-FFF2-40B4-BE49-F238E27FC236}">
              <a16:creationId xmlns:a16="http://schemas.microsoft.com/office/drawing/2014/main" id="{752A0F30-FCE5-4E44-A6E0-844E622E287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7" name="Text Box 5">
          <a:extLst>
            <a:ext uri="{FF2B5EF4-FFF2-40B4-BE49-F238E27FC236}">
              <a16:creationId xmlns:a16="http://schemas.microsoft.com/office/drawing/2014/main" id="{392ECA1A-A658-4A65-B3A5-2B40B00B5DF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8" name="Text Box 5">
          <a:extLst>
            <a:ext uri="{FF2B5EF4-FFF2-40B4-BE49-F238E27FC236}">
              <a16:creationId xmlns:a16="http://schemas.microsoft.com/office/drawing/2014/main" id="{6653B37A-E25E-42DE-93E7-3BA55DA3771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89" name="Text Box 5">
          <a:extLst>
            <a:ext uri="{FF2B5EF4-FFF2-40B4-BE49-F238E27FC236}">
              <a16:creationId xmlns:a16="http://schemas.microsoft.com/office/drawing/2014/main" id="{4EE95941-0FF6-4FE5-923D-F7D008D7ACC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0" name="Text Box 5">
          <a:extLst>
            <a:ext uri="{FF2B5EF4-FFF2-40B4-BE49-F238E27FC236}">
              <a16:creationId xmlns:a16="http://schemas.microsoft.com/office/drawing/2014/main" id="{1E049BDE-5BE6-4FC1-BFA7-301BE1945E4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1" name="Text Box 5">
          <a:extLst>
            <a:ext uri="{FF2B5EF4-FFF2-40B4-BE49-F238E27FC236}">
              <a16:creationId xmlns:a16="http://schemas.microsoft.com/office/drawing/2014/main" id="{0841BD73-E92D-4053-9269-E3DFF333379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2" name="Text Box 5">
          <a:extLst>
            <a:ext uri="{FF2B5EF4-FFF2-40B4-BE49-F238E27FC236}">
              <a16:creationId xmlns:a16="http://schemas.microsoft.com/office/drawing/2014/main" id="{667CF7D7-003A-4D2F-ABEF-1C538345293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3" name="Text Box 5">
          <a:extLst>
            <a:ext uri="{FF2B5EF4-FFF2-40B4-BE49-F238E27FC236}">
              <a16:creationId xmlns:a16="http://schemas.microsoft.com/office/drawing/2014/main" id="{B87CDA7C-5FF0-4EC8-94BE-5EACCDEFA41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4" name="Text Box 5">
          <a:extLst>
            <a:ext uri="{FF2B5EF4-FFF2-40B4-BE49-F238E27FC236}">
              <a16:creationId xmlns:a16="http://schemas.microsoft.com/office/drawing/2014/main" id="{7AE6C4D3-9E78-47A6-A444-385952B42E8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5" name="Text Box 5">
          <a:extLst>
            <a:ext uri="{FF2B5EF4-FFF2-40B4-BE49-F238E27FC236}">
              <a16:creationId xmlns:a16="http://schemas.microsoft.com/office/drawing/2014/main" id="{8CBBAF80-C725-4FF8-B288-8E6168ACB9A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6" name="Text Box 5">
          <a:extLst>
            <a:ext uri="{FF2B5EF4-FFF2-40B4-BE49-F238E27FC236}">
              <a16:creationId xmlns:a16="http://schemas.microsoft.com/office/drawing/2014/main" id="{D72F9575-D671-4B21-B9C6-B9C7E961788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7" name="Text Box 5">
          <a:extLst>
            <a:ext uri="{FF2B5EF4-FFF2-40B4-BE49-F238E27FC236}">
              <a16:creationId xmlns:a16="http://schemas.microsoft.com/office/drawing/2014/main" id="{26D53355-9720-42CA-ADE0-48237425CFC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8" name="Text Box 5">
          <a:extLst>
            <a:ext uri="{FF2B5EF4-FFF2-40B4-BE49-F238E27FC236}">
              <a16:creationId xmlns:a16="http://schemas.microsoft.com/office/drawing/2014/main" id="{295DF14D-5271-44F9-A8FC-06B3CCD0C61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099" name="Text Box 5">
          <a:extLst>
            <a:ext uri="{FF2B5EF4-FFF2-40B4-BE49-F238E27FC236}">
              <a16:creationId xmlns:a16="http://schemas.microsoft.com/office/drawing/2014/main" id="{E1B2AB2B-E82B-40D0-8136-8C72F243A5F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0" name="Text Box 5">
          <a:extLst>
            <a:ext uri="{FF2B5EF4-FFF2-40B4-BE49-F238E27FC236}">
              <a16:creationId xmlns:a16="http://schemas.microsoft.com/office/drawing/2014/main" id="{BBD4D461-CB4D-4253-AF8D-A67969B0EBE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1" name="Text Box 5">
          <a:extLst>
            <a:ext uri="{FF2B5EF4-FFF2-40B4-BE49-F238E27FC236}">
              <a16:creationId xmlns:a16="http://schemas.microsoft.com/office/drawing/2014/main" id="{3B4B08C4-89FF-4981-9AA8-DCB83908A9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2" name="Text Box 5">
          <a:extLst>
            <a:ext uri="{FF2B5EF4-FFF2-40B4-BE49-F238E27FC236}">
              <a16:creationId xmlns:a16="http://schemas.microsoft.com/office/drawing/2014/main" id="{3AF8A0A3-F099-4CEA-B702-EEB4615F8C8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3" name="Text Box 5">
          <a:extLst>
            <a:ext uri="{FF2B5EF4-FFF2-40B4-BE49-F238E27FC236}">
              <a16:creationId xmlns:a16="http://schemas.microsoft.com/office/drawing/2014/main" id="{BA342822-8E95-4D73-BB70-A2F1F9A099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4" name="Text Box 5">
          <a:extLst>
            <a:ext uri="{FF2B5EF4-FFF2-40B4-BE49-F238E27FC236}">
              <a16:creationId xmlns:a16="http://schemas.microsoft.com/office/drawing/2014/main" id="{18742594-F432-45F4-9A38-82B6561CF64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5" name="Text Box 5">
          <a:extLst>
            <a:ext uri="{FF2B5EF4-FFF2-40B4-BE49-F238E27FC236}">
              <a16:creationId xmlns:a16="http://schemas.microsoft.com/office/drawing/2014/main" id="{3EA7737D-3B38-4702-9777-E0230C8D8D1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6" name="Text Box 5">
          <a:extLst>
            <a:ext uri="{FF2B5EF4-FFF2-40B4-BE49-F238E27FC236}">
              <a16:creationId xmlns:a16="http://schemas.microsoft.com/office/drawing/2014/main" id="{64C644F6-8389-41F4-B9B0-642E8006FE3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7" name="Text Box 5">
          <a:extLst>
            <a:ext uri="{FF2B5EF4-FFF2-40B4-BE49-F238E27FC236}">
              <a16:creationId xmlns:a16="http://schemas.microsoft.com/office/drawing/2014/main" id="{B7169DC7-EFED-4670-8A98-D4D52CECCA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8" name="Text Box 5">
          <a:extLst>
            <a:ext uri="{FF2B5EF4-FFF2-40B4-BE49-F238E27FC236}">
              <a16:creationId xmlns:a16="http://schemas.microsoft.com/office/drawing/2014/main" id="{259945E9-5473-4FA5-8316-399BE086431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09" name="Text Box 5">
          <a:extLst>
            <a:ext uri="{FF2B5EF4-FFF2-40B4-BE49-F238E27FC236}">
              <a16:creationId xmlns:a16="http://schemas.microsoft.com/office/drawing/2014/main" id="{ECE9835B-BE56-433B-B1DB-97DF9E17427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0" name="Text Box 5">
          <a:extLst>
            <a:ext uri="{FF2B5EF4-FFF2-40B4-BE49-F238E27FC236}">
              <a16:creationId xmlns:a16="http://schemas.microsoft.com/office/drawing/2014/main" id="{785B2E8F-197E-4C76-A752-A5F6F1A1933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1" name="Text Box 5">
          <a:extLst>
            <a:ext uri="{FF2B5EF4-FFF2-40B4-BE49-F238E27FC236}">
              <a16:creationId xmlns:a16="http://schemas.microsoft.com/office/drawing/2014/main" id="{E3F0E6F7-BC3F-4753-892E-7EEF5AFAB9F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2" name="Text Box 5">
          <a:extLst>
            <a:ext uri="{FF2B5EF4-FFF2-40B4-BE49-F238E27FC236}">
              <a16:creationId xmlns:a16="http://schemas.microsoft.com/office/drawing/2014/main" id="{5B194C1E-475B-4F28-BBFA-F8D8B8A6B8B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3" name="Text Box 5">
          <a:extLst>
            <a:ext uri="{FF2B5EF4-FFF2-40B4-BE49-F238E27FC236}">
              <a16:creationId xmlns:a16="http://schemas.microsoft.com/office/drawing/2014/main" id="{45893E4F-828E-47D1-806E-7DC4D30FCCE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4" name="Text Box 5">
          <a:extLst>
            <a:ext uri="{FF2B5EF4-FFF2-40B4-BE49-F238E27FC236}">
              <a16:creationId xmlns:a16="http://schemas.microsoft.com/office/drawing/2014/main" id="{8D7EF6E9-4446-41EC-93DC-26802C0D835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5" name="Text Box 5">
          <a:extLst>
            <a:ext uri="{FF2B5EF4-FFF2-40B4-BE49-F238E27FC236}">
              <a16:creationId xmlns:a16="http://schemas.microsoft.com/office/drawing/2014/main" id="{5D67E0A4-AD01-4B0D-B8D6-BEECA8304C0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6" name="Text Box 5">
          <a:extLst>
            <a:ext uri="{FF2B5EF4-FFF2-40B4-BE49-F238E27FC236}">
              <a16:creationId xmlns:a16="http://schemas.microsoft.com/office/drawing/2014/main" id="{90AA5950-C6E9-48A7-8B73-A75ACF2BB44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7" name="Text Box 5">
          <a:extLst>
            <a:ext uri="{FF2B5EF4-FFF2-40B4-BE49-F238E27FC236}">
              <a16:creationId xmlns:a16="http://schemas.microsoft.com/office/drawing/2014/main" id="{2AC0B97F-24FC-4926-A237-18B0A2CDEFC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8" name="Text Box 5">
          <a:extLst>
            <a:ext uri="{FF2B5EF4-FFF2-40B4-BE49-F238E27FC236}">
              <a16:creationId xmlns:a16="http://schemas.microsoft.com/office/drawing/2014/main" id="{DC20EB25-B49A-40C0-8EC6-A67195BA4B4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19" name="Text Box 5">
          <a:extLst>
            <a:ext uri="{FF2B5EF4-FFF2-40B4-BE49-F238E27FC236}">
              <a16:creationId xmlns:a16="http://schemas.microsoft.com/office/drawing/2014/main" id="{505EA562-3A50-4DFE-B00A-548F60430FF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20" name="Text Box 5">
          <a:extLst>
            <a:ext uri="{FF2B5EF4-FFF2-40B4-BE49-F238E27FC236}">
              <a16:creationId xmlns:a16="http://schemas.microsoft.com/office/drawing/2014/main" id="{7158397C-2E84-41DC-A9EC-3589F8A611E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21" name="Text Box 5">
          <a:extLst>
            <a:ext uri="{FF2B5EF4-FFF2-40B4-BE49-F238E27FC236}">
              <a16:creationId xmlns:a16="http://schemas.microsoft.com/office/drawing/2014/main" id="{ADEAA451-C536-4688-A7CD-9A80EC9C853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22" name="Text Box 5">
          <a:extLst>
            <a:ext uri="{FF2B5EF4-FFF2-40B4-BE49-F238E27FC236}">
              <a16:creationId xmlns:a16="http://schemas.microsoft.com/office/drawing/2014/main" id="{90B791B8-1E5A-4AD8-8CE1-EBEB4F2A2CC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23" name="Text Box 5">
          <a:extLst>
            <a:ext uri="{FF2B5EF4-FFF2-40B4-BE49-F238E27FC236}">
              <a16:creationId xmlns:a16="http://schemas.microsoft.com/office/drawing/2014/main" id="{C4F0601B-07EA-4035-93FA-69BB24160D2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124" name="Text Box 5">
          <a:extLst>
            <a:ext uri="{FF2B5EF4-FFF2-40B4-BE49-F238E27FC236}">
              <a16:creationId xmlns:a16="http://schemas.microsoft.com/office/drawing/2014/main" id="{C094BC6E-E3E8-4ED7-A130-DEA2A4E3A7C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65</xdr:row>
      <xdr:rowOff>0</xdr:rowOff>
    </xdr:from>
    <xdr:ext cx="70485" cy="307609"/>
    <xdr:sp macro="" textlink="">
      <xdr:nvSpPr>
        <xdr:cNvPr id="3125" name="Text Box 5">
          <a:extLst>
            <a:ext uri="{FF2B5EF4-FFF2-40B4-BE49-F238E27FC236}">
              <a16:creationId xmlns:a16="http://schemas.microsoft.com/office/drawing/2014/main" id="{0D7591B3-3A32-428F-91AA-790A8E2D048C}"/>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26" name="Text Box 5">
          <a:extLst>
            <a:ext uri="{FF2B5EF4-FFF2-40B4-BE49-F238E27FC236}">
              <a16:creationId xmlns:a16="http://schemas.microsoft.com/office/drawing/2014/main" id="{6AD986D0-5154-415F-9CF5-D2430C12FA2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27" name="Text Box 5">
          <a:extLst>
            <a:ext uri="{FF2B5EF4-FFF2-40B4-BE49-F238E27FC236}">
              <a16:creationId xmlns:a16="http://schemas.microsoft.com/office/drawing/2014/main" id="{9202FA35-495A-4A51-B115-2BEE830FC9F4}"/>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28" name="Text Box 5">
          <a:extLst>
            <a:ext uri="{FF2B5EF4-FFF2-40B4-BE49-F238E27FC236}">
              <a16:creationId xmlns:a16="http://schemas.microsoft.com/office/drawing/2014/main" id="{995E7141-E181-4E9C-A706-EA51C14B5511}"/>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29" name="Text Box 5">
          <a:extLst>
            <a:ext uri="{FF2B5EF4-FFF2-40B4-BE49-F238E27FC236}">
              <a16:creationId xmlns:a16="http://schemas.microsoft.com/office/drawing/2014/main" id="{78182A66-A55D-4AE5-AA83-75E310D1E6A3}"/>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0" name="Text Box 5">
          <a:extLst>
            <a:ext uri="{FF2B5EF4-FFF2-40B4-BE49-F238E27FC236}">
              <a16:creationId xmlns:a16="http://schemas.microsoft.com/office/drawing/2014/main" id="{E3AF88CF-0E69-41C9-B32A-FC9B11007E24}"/>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1" name="Text Box 5">
          <a:extLst>
            <a:ext uri="{FF2B5EF4-FFF2-40B4-BE49-F238E27FC236}">
              <a16:creationId xmlns:a16="http://schemas.microsoft.com/office/drawing/2014/main" id="{FDB2732C-BBD0-4069-8563-6947D380D13A}"/>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2" name="Text Box 5">
          <a:extLst>
            <a:ext uri="{FF2B5EF4-FFF2-40B4-BE49-F238E27FC236}">
              <a16:creationId xmlns:a16="http://schemas.microsoft.com/office/drawing/2014/main" id="{A1F09332-4A31-45CE-AFBF-ECECC357366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33" name="Text Box 5">
          <a:extLst>
            <a:ext uri="{FF2B5EF4-FFF2-40B4-BE49-F238E27FC236}">
              <a16:creationId xmlns:a16="http://schemas.microsoft.com/office/drawing/2014/main" id="{EE8B8812-1BA6-48C7-B0EA-CE58241F0803}"/>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34" name="Text Box 5">
          <a:extLst>
            <a:ext uri="{FF2B5EF4-FFF2-40B4-BE49-F238E27FC236}">
              <a16:creationId xmlns:a16="http://schemas.microsoft.com/office/drawing/2014/main" id="{13E56581-B635-4D15-8CE1-95438F22F072}"/>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5" name="Text Box 5">
          <a:extLst>
            <a:ext uri="{FF2B5EF4-FFF2-40B4-BE49-F238E27FC236}">
              <a16:creationId xmlns:a16="http://schemas.microsoft.com/office/drawing/2014/main" id="{D42F8231-A9B8-4431-8E34-2889D45B4E2D}"/>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6" name="Text Box 5">
          <a:extLst>
            <a:ext uri="{FF2B5EF4-FFF2-40B4-BE49-F238E27FC236}">
              <a16:creationId xmlns:a16="http://schemas.microsoft.com/office/drawing/2014/main" id="{1FDBD1E8-6F4E-4D26-BA68-9234C79DC8C5}"/>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7" name="Text Box 5">
          <a:extLst>
            <a:ext uri="{FF2B5EF4-FFF2-40B4-BE49-F238E27FC236}">
              <a16:creationId xmlns:a16="http://schemas.microsoft.com/office/drawing/2014/main" id="{A5507A67-8FB2-4C21-B5F0-B676468C467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38" name="Text Box 5">
          <a:extLst>
            <a:ext uri="{FF2B5EF4-FFF2-40B4-BE49-F238E27FC236}">
              <a16:creationId xmlns:a16="http://schemas.microsoft.com/office/drawing/2014/main" id="{9E59B364-A3FF-4A0B-9F24-FA234EC25E4A}"/>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39" name="Text Box 5">
          <a:extLst>
            <a:ext uri="{FF2B5EF4-FFF2-40B4-BE49-F238E27FC236}">
              <a16:creationId xmlns:a16="http://schemas.microsoft.com/office/drawing/2014/main" id="{7DEA0FD5-D3E1-4EE4-A940-AD3052E847B4}"/>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40" name="Text Box 5">
          <a:extLst>
            <a:ext uri="{FF2B5EF4-FFF2-40B4-BE49-F238E27FC236}">
              <a16:creationId xmlns:a16="http://schemas.microsoft.com/office/drawing/2014/main" id="{37377961-EE36-45CC-A858-25A64888E7E7}"/>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141" name="Text Box 5">
          <a:extLst>
            <a:ext uri="{FF2B5EF4-FFF2-40B4-BE49-F238E27FC236}">
              <a16:creationId xmlns:a16="http://schemas.microsoft.com/office/drawing/2014/main" id="{9B807037-BD58-4B14-8367-B18797745F77}"/>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2" name="Text Box 5">
          <a:extLst>
            <a:ext uri="{FF2B5EF4-FFF2-40B4-BE49-F238E27FC236}">
              <a16:creationId xmlns:a16="http://schemas.microsoft.com/office/drawing/2014/main" id="{50EE052E-8C71-4779-BA41-98197516CCD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3" name="Text Box 5">
          <a:extLst>
            <a:ext uri="{FF2B5EF4-FFF2-40B4-BE49-F238E27FC236}">
              <a16:creationId xmlns:a16="http://schemas.microsoft.com/office/drawing/2014/main" id="{E1F7D51D-CA62-4D11-BA3C-506BDE296976}"/>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44" name="Text Box 5">
          <a:extLst>
            <a:ext uri="{FF2B5EF4-FFF2-40B4-BE49-F238E27FC236}">
              <a16:creationId xmlns:a16="http://schemas.microsoft.com/office/drawing/2014/main" id="{EEFE1A3A-B01C-41AF-90E1-C8A8B1EF9CD3}"/>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5" name="Text Box 5">
          <a:extLst>
            <a:ext uri="{FF2B5EF4-FFF2-40B4-BE49-F238E27FC236}">
              <a16:creationId xmlns:a16="http://schemas.microsoft.com/office/drawing/2014/main" id="{9DB53FD2-4C80-45E0-ABC8-204804217A48}"/>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6" name="Text Box 5">
          <a:extLst>
            <a:ext uri="{FF2B5EF4-FFF2-40B4-BE49-F238E27FC236}">
              <a16:creationId xmlns:a16="http://schemas.microsoft.com/office/drawing/2014/main" id="{ABECEDF6-19F1-485D-82D6-A35E2E9FD84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7" name="Text Box 5">
          <a:extLst>
            <a:ext uri="{FF2B5EF4-FFF2-40B4-BE49-F238E27FC236}">
              <a16:creationId xmlns:a16="http://schemas.microsoft.com/office/drawing/2014/main" id="{D7256ADB-F64F-492F-B49E-05AFCD025D4C}"/>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48" name="Text Box 5">
          <a:extLst>
            <a:ext uri="{FF2B5EF4-FFF2-40B4-BE49-F238E27FC236}">
              <a16:creationId xmlns:a16="http://schemas.microsoft.com/office/drawing/2014/main" id="{F82AD1D0-DA85-4774-BB1C-A348849D76E0}"/>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49" name="Text Box 5">
          <a:extLst>
            <a:ext uri="{FF2B5EF4-FFF2-40B4-BE49-F238E27FC236}">
              <a16:creationId xmlns:a16="http://schemas.microsoft.com/office/drawing/2014/main" id="{0FB038D9-AC52-4D03-8FDE-B7BD3352F84F}"/>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50" name="Text Box 5">
          <a:extLst>
            <a:ext uri="{FF2B5EF4-FFF2-40B4-BE49-F238E27FC236}">
              <a16:creationId xmlns:a16="http://schemas.microsoft.com/office/drawing/2014/main" id="{5EF720A6-3AAB-4620-9A62-94EE717AB0E3}"/>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51" name="Text Box 5">
          <a:extLst>
            <a:ext uri="{FF2B5EF4-FFF2-40B4-BE49-F238E27FC236}">
              <a16:creationId xmlns:a16="http://schemas.microsoft.com/office/drawing/2014/main" id="{485E1653-E925-4159-8686-58274B62B6D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52" name="Text Box 5">
          <a:extLst>
            <a:ext uri="{FF2B5EF4-FFF2-40B4-BE49-F238E27FC236}">
              <a16:creationId xmlns:a16="http://schemas.microsoft.com/office/drawing/2014/main" id="{B01DCE52-F14D-4F4E-AB2E-83504AEBC26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53" name="Text Box 5">
          <a:extLst>
            <a:ext uri="{FF2B5EF4-FFF2-40B4-BE49-F238E27FC236}">
              <a16:creationId xmlns:a16="http://schemas.microsoft.com/office/drawing/2014/main" id="{4F1E6EE3-D7E6-4F85-BDE1-BF99279B892E}"/>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54" name="Text Box 5">
          <a:extLst>
            <a:ext uri="{FF2B5EF4-FFF2-40B4-BE49-F238E27FC236}">
              <a16:creationId xmlns:a16="http://schemas.microsoft.com/office/drawing/2014/main" id="{3D7BC7FD-AB02-4B9F-8D00-63CC18497EBE}"/>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55" name="Text Box 5">
          <a:extLst>
            <a:ext uri="{FF2B5EF4-FFF2-40B4-BE49-F238E27FC236}">
              <a16:creationId xmlns:a16="http://schemas.microsoft.com/office/drawing/2014/main" id="{FD1FC978-1402-4126-98C4-246C1878AF17}"/>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56" name="Text Box 5">
          <a:extLst>
            <a:ext uri="{FF2B5EF4-FFF2-40B4-BE49-F238E27FC236}">
              <a16:creationId xmlns:a16="http://schemas.microsoft.com/office/drawing/2014/main" id="{20026660-79B0-474F-BAA7-75D1F267B438}"/>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57" name="Text Box 5">
          <a:extLst>
            <a:ext uri="{FF2B5EF4-FFF2-40B4-BE49-F238E27FC236}">
              <a16:creationId xmlns:a16="http://schemas.microsoft.com/office/drawing/2014/main" id="{EC9F184E-1F46-4D37-878F-8B06C667E4DD}"/>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58" name="Text Box 5">
          <a:extLst>
            <a:ext uri="{FF2B5EF4-FFF2-40B4-BE49-F238E27FC236}">
              <a16:creationId xmlns:a16="http://schemas.microsoft.com/office/drawing/2014/main" id="{FADE57D8-B5B1-4EB9-A49C-68E76446BF6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159" name="Text Box 5">
          <a:extLst>
            <a:ext uri="{FF2B5EF4-FFF2-40B4-BE49-F238E27FC236}">
              <a16:creationId xmlns:a16="http://schemas.microsoft.com/office/drawing/2014/main" id="{30F0946F-1D76-43CD-A51E-5599A660DE4E}"/>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60" name="Text Box 5">
          <a:extLst>
            <a:ext uri="{FF2B5EF4-FFF2-40B4-BE49-F238E27FC236}">
              <a16:creationId xmlns:a16="http://schemas.microsoft.com/office/drawing/2014/main" id="{839EB865-47C0-4F3C-A24F-B7E798494E44}"/>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61" name="Text Box 5">
          <a:extLst>
            <a:ext uri="{FF2B5EF4-FFF2-40B4-BE49-F238E27FC236}">
              <a16:creationId xmlns:a16="http://schemas.microsoft.com/office/drawing/2014/main" id="{8118BD8F-F059-4FBF-BCAA-D31B96C9939F}"/>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62" name="Text Box 5">
          <a:extLst>
            <a:ext uri="{FF2B5EF4-FFF2-40B4-BE49-F238E27FC236}">
              <a16:creationId xmlns:a16="http://schemas.microsoft.com/office/drawing/2014/main" id="{EBCD4E20-72ED-4B8A-848B-69F17748A90F}"/>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63" name="Text Box 5">
          <a:extLst>
            <a:ext uri="{FF2B5EF4-FFF2-40B4-BE49-F238E27FC236}">
              <a16:creationId xmlns:a16="http://schemas.microsoft.com/office/drawing/2014/main" id="{D381DABD-3D37-4A58-9073-99653FC859B3}"/>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64" name="Text Box 5">
          <a:extLst>
            <a:ext uri="{FF2B5EF4-FFF2-40B4-BE49-F238E27FC236}">
              <a16:creationId xmlns:a16="http://schemas.microsoft.com/office/drawing/2014/main" id="{2E7F4190-7B48-465C-8C97-0EE00149E930}"/>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65" name="Text Box 5">
          <a:extLst>
            <a:ext uri="{FF2B5EF4-FFF2-40B4-BE49-F238E27FC236}">
              <a16:creationId xmlns:a16="http://schemas.microsoft.com/office/drawing/2014/main" id="{80810FEC-5B91-47BC-A5E6-1E34A5F992A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66" name="Text Box 5">
          <a:extLst>
            <a:ext uri="{FF2B5EF4-FFF2-40B4-BE49-F238E27FC236}">
              <a16:creationId xmlns:a16="http://schemas.microsoft.com/office/drawing/2014/main" id="{FC24BB5C-2890-4D14-A92E-E4CA32DA153B}"/>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67" name="Text Box 5">
          <a:extLst>
            <a:ext uri="{FF2B5EF4-FFF2-40B4-BE49-F238E27FC236}">
              <a16:creationId xmlns:a16="http://schemas.microsoft.com/office/drawing/2014/main" id="{004E998C-B6AE-4A2B-BEB1-CEAAAF3CE03E}"/>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168" name="Text Box 5">
          <a:extLst>
            <a:ext uri="{FF2B5EF4-FFF2-40B4-BE49-F238E27FC236}">
              <a16:creationId xmlns:a16="http://schemas.microsoft.com/office/drawing/2014/main" id="{7B4FB3E3-63B9-48B7-BFC4-A5AAA543A773}"/>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69" name="Text Box 5">
          <a:extLst>
            <a:ext uri="{FF2B5EF4-FFF2-40B4-BE49-F238E27FC236}">
              <a16:creationId xmlns:a16="http://schemas.microsoft.com/office/drawing/2014/main" id="{5D245700-F820-4F6A-BA75-82D5E6F1712D}"/>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0" name="Text Box 5">
          <a:extLst>
            <a:ext uri="{FF2B5EF4-FFF2-40B4-BE49-F238E27FC236}">
              <a16:creationId xmlns:a16="http://schemas.microsoft.com/office/drawing/2014/main" id="{D3621FB1-9A40-46FA-9BD0-011197A52296}"/>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71" name="Text Box 5">
          <a:extLst>
            <a:ext uri="{FF2B5EF4-FFF2-40B4-BE49-F238E27FC236}">
              <a16:creationId xmlns:a16="http://schemas.microsoft.com/office/drawing/2014/main" id="{2D52490A-4465-40CE-992F-95CCA12ACD8C}"/>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2" name="Text Box 5">
          <a:extLst>
            <a:ext uri="{FF2B5EF4-FFF2-40B4-BE49-F238E27FC236}">
              <a16:creationId xmlns:a16="http://schemas.microsoft.com/office/drawing/2014/main" id="{46DA3281-467E-4362-9FE7-D89CDA4086A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3" name="Text Box 5">
          <a:extLst>
            <a:ext uri="{FF2B5EF4-FFF2-40B4-BE49-F238E27FC236}">
              <a16:creationId xmlns:a16="http://schemas.microsoft.com/office/drawing/2014/main" id="{8C41BFAC-451D-4A36-8D23-92DD412031D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4" name="Text Box 5">
          <a:extLst>
            <a:ext uri="{FF2B5EF4-FFF2-40B4-BE49-F238E27FC236}">
              <a16:creationId xmlns:a16="http://schemas.microsoft.com/office/drawing/2014/main" id="{31CAA24B-A6E7-4442-BD93-2549615DFFC5}"/>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5" name="Text Box 5">
          <a:extLst>
            <a:ext uri="{FF2B5EF4-FFF2-40B4-BE49-F238E27FC236}">
              <a16:creationId xmlns:a16="http://schemas.microsoft.com/office/drawing/2014/main" id="{22CA369E-EBFE-4E92-BDCF-FC89F995432C}"/>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76" name="Text Box 5">
          <a:extLst>
            <a:ext uri="{FF2B5EF4-FFF2-40B4-BE49-F238E27FC236}">
              <a16:creationId xmlns:a16="http://schemas.microsoft.com/office/drawing/2014/main" id="{6057EB89-5E32-4BE6-ADE3-67DE2454CA07}"/>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77" name="Text Box 5">
          <a:extLst>
            <a:ext uri="{FF2B5EF4-FFF2-40B4-BE49-F238E27FC236}">
              <a16:creationId xmlns:a16="http://schemas.microsoft.com/office/drawing/2014/main" id="{07E239FE-B4C1-4A4D-8CA2-7354E2C11951}"/>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8" name="Text Box 5">
          <a:extLst>
            <a:ext uri="{FF2B5EF4-FFF2-40B4-BE49-F238E27FC236}">
              <a16:creationId xmlns:a16="http://schemas.microsoft.com/office/drawing/2014/main" id="{21B9FC80-B6FD-43CD-8EC9-E78913B2EB7C}"/>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79" name="Text Box 5">
          <a:extLst>
            <a:ext uri="{FF2B5EF4-FFF2-40B4-BE49-F238E27FC236}">
              <a16:creationId xmlns:a16="http://schemas.microsoft.com/office/drawing/2014/main" id="{AF35D069-9257-4DCA-B638-18518DF30DE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0" name="Text Box 5">
          <a:extLst>
            <a:ext uri="{FF2B5EF4-FFF2-40B4-BE49-F238E27FC236}">
              <a16:creationId xmlns:a16="http://schemas.microsoft.com/office/drawing/2014/main" id="{4A680CB4-E5E3-4E11-ACE0-8BAD97AF0D3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1" name="Text Box 5">
          <a:extLst>
            <a:ext uri="{FF2B5EF4-FFF2-40B4-BE49-F238E27FC236}">
              <a16:creationId xmlns:a16="http://schemas.microsoft.com/office/drawing/2014/main" id="{8527ACB1-1801-4DFB-978C-20EEEC29FA7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82" name="Text Box 5">
          <a:extLst>
            <a:ext uri="{FF2B5EF4-FFF2-40B4-BE49-F238E27FC236}">
              <a16:creationId xmlns:a16="http://schemas.microsoft.com/office/drawing/2014/main" id="{24F4AF16-57F2-43B5-BE82-DFA4DEA7ACFD}"/>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83" name="Text Box 5">
          <a:extLst>
            <a:ext uri="{FF2B5EF4-FFF2-40B4-BE49-F238E27FC236}">
              <a16:creationId xmlns:a16="http://schemas.microsoft.com/office/drawing/2014/main" id="{C25CEB43-FC00-42BC-9BD6-85C40B93E501}"/>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184" name="Text Box 5">
          <a:extLst>
            <a:ext uri="{FF2B5EF4-FFF2-40B4-BE49-F238E27FC236}">
              <a16:creationId xmlns:a16="http://schemas.microsoft.com/office/drawing/2014/main" id="{E7BB4B76-48FF-44D8-B9CF-BDC1B360F77C}"/>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5" name="Text Box 5">
          <a:extLst>
            <a:ext uri="{FF2B5EF4-FFF2-40B4-BE49-F238E27FC236}">
              <a16:creationId xmlns:a16="http://schemas.microsoft.com/office/drawing/2014/main" id="{E78BBD3C-4324-4BFD-99BD-77DDD3FD9D5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6" name="Text Box 5">
          <a:extLst>
            <a:ext uri="{FF2B5EF4-FFF2-40B4-BE49-F238E27FC236}">
              <a16:creationId xmlns:a16="http://schemas.microsoft.com/office/drawing/2014/main" id="{F3887FAD-8BC1-4CAC-A013-8A5C9AEC2CD5}"/>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87" name="Text Box 5">
          <a:extLst>
            <a:ext uri="{FF2B5EF4-FFF2-40B4-BE49-F238E27FC236}">
              <a16:creationId xmlns:a16="http://schemas.microsoft.com/office/drawing/2014/main" id="{08489FD9-6D47-40F1-9B40-20D9FE840603}"/>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8" name="Text Box 5">
          <a:extLst>
            <a:ext uri="{FF2B5EF4-FFF2-40B4-BE49-F238E27FC236}">
              <a16:creationId xmlns:a16="http://schemas.microsoft.com/office/drawing/2014/main" id="{48F9EFEE-4241-432A-B69E-5ADC32C44DD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89" name="Text Box 5">
          <a:extLst>
            <a:ext uri="{FF2B5EF4-FFF2-40B4-BE49-F238E27FC236}">
              <a16:creationId xmlns:a16="http://schemas.microsoft.com/office/drawing/2014/main" id="{EDB43964-9581-43F1-A387-C4A2DF8C7FD3}"/>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0" name="Text Box 5">
          <a:extLst>
            <a:ext uri="{FF2B5EF4-FFF2-40B4-BE49-F238E27FC236}">
              <a16:creationId xmlns:a16="http://schemas.microsoft.com/office/drawing/2014/main" id="{D1D2681C-5C05-4271-B6C6-A66A8B09844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1" name="Text Box 5">
          <a:extLst>
            <a:ext uri="{FF2B5EF4-FFF2-40B4-BE49-F238E27FC236}">
              <a16:creationId xmlns:a16="http://schemas.microsoft.com/office/drawing/2014/main" id="{2AB90F91-5726-4B78-97E3-EFCE6B7F1AE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92" name="Text Box 5">
          <a:extLst>
            <a:ext uri="{FF2B5EF4-FFF2-40B4-BE49-F238E27FC236}">
              <a16:creationId xmlns:a16="http://schemas.microsoft.com/office/drawing/2014/main" id="{01944F6B-75AE-40C9-A501-E3DAF55BF54D}"/>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93" name="Text Box 5">
          <a:extLst>
            <a:ext uri="{FF2B5EF4-FFF2-40B4-BE49-F238E27FC236}">
              <a16:creationId xmlns:a16="http://schemas.microsoft.com/office/drawing/2014/main" id="{DFFDB4C9-A488-4198-B9EC-43B6008BEB9C}"/>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4" name="Text Box 5">
          <a:extLst>
            <a:ext uri="{FF2B5EF4-FFF2-40B4-BE49-F238E27FC236}">
              <a16:creationId xmlns:a16="http://schemas.microsoft.com/office/drawing/2014/main" id="{66BEE101-A80D-48EE-AAD4-5A8A6D51EB3C}"/>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5" name="Text Box 5">
          <a:extLst>
            <a:ext uri="{FF2B5EF4-FFF2-40B4-BE49-F238E27FC236}">
              <a16:creationId xmlns:a16="http://schemas.microsoft.com/office/drawing/2014/main" id="{611FC35D-632B-4438-A070-9A61300E8A49}"/>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196" name="Text Box 5">
          <a:extLst>
            <a:ext uri="{FF2B5EF4-FFF2-40B4-BE49-F238E27FC236}">
              <a16:creationId xmlns:a16="http://schemas.microsoft.com/office/drawing/2014/main" id="{D58ECF26-2449-4432-A52F-C910B11A9E51}"/>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197" name="Text Box 5">
          <a:extLst>
            <a:ext uri="{FF2B5EF4-FFF2-40B4-BE49-F238E27FC236}">
              <a16:creationId xmlns:a16="http://schemas.microsoft.com/office/drawing/2014/main" id="{1D140194-3522-49F9-A3C2-ECDE699EB20A}"/>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8" name="Text Box 5">
          <a:extLst>
            <a:ext uri="{FF2B5EF4-FFF2-40B4-BE49-F238E27FC236}">
              <a16:creationId xmlns:a16="http://schemas.microsoft.com/office/drawing/2014/main" id="{98EFE9F7-D22D-48DE-9C5A-3EC63DCE1366}"/>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199" name="Text Box 5">
          <a:extLst>
            <a:ext uri="{FF2B5EF4-FFF2-40B4-BE49-F238E27FC236}">
              <a16:creationId xmlns:a16="http://schemas.microsoft.com/office/drawing/2014/main" id="{3F1651B5-C926-4BD6-9F78-EF6814AD437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00" name="Text Box 5">
          <a:extLst>
            <a:ext uri="{FF2B5EF4-FFF2-40B4-BE49-F238E27FC236}">
              <a16:creationId xmlns:a16="http://schemas.microsoft.com/office/drawing/2014/main" id="{344E4F2B-8AC6-4FE1-9982-8D26657BCD2F}"/>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01" name="Text Box 5">
          <a:extLst>
            <a:ext uri="{FF2B5EF4-FFF2-40B4-BE49-F238E27FC236}">
              <a16:creationId xmlns:a16="http://schemas.microsoft.com/office/drawing/2014/main" id="{527AA44A-D4F0-4A92-9E81-CDF2FEC06A7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202" name="Text Box 5">
          <a:extLst>
            <a:ext uri="{FF2B5EF4-FFF2-40B4-BE49-F238E27FC236}">
              <a16:creationId xmlns:a16="http://schemas.microsoft.com/office/drawing/2014/main" id="{411F0FAF-0D24-4FA9-B071-17196F6DDE3D}"/>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03" name="Text Box 5">
          <a:extLst>
            <a:ext uri="{FF2B5EF4-FFF2-40B4-BE49-F238E27FC236}">
              <a16:creationId xmlns:a16="http://schemas.microsoft.com/office/drawing/2014/main" id="{C356052A-C08B-4E5C-B916-F489E369EF8F}"/>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04" name="Text Box 5">
          <a:extLst>
            <a:ext uri="{FF2B5EF4-FFF2-40B4-BE49-F238E27FC236}">
              <a16:creationId xmlns:a16="http://schemas.microsoft.com/office/drawing/2014/main" id="{58FC8743-3D2B-471F-83D1-3B356C9634F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05" name="Text Box 5">
          <a:extLst>
            <a:ext uri="{FF2B5EF4-FFF2-40B4-BE49-F238E27FC236}">
              <a16:creationId xmlns:a16="http://schemas.microsoft.com/office/drawing/2014/main" id="{B3BCF6B2-243A-4165-BED0-75D4485BCC1D}"/>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06" name="Text Box 5">
          <a:extLst>
            <a:ext uri="{FF2B5EF4-FFF2-40B4-BE49-F238E27FC236}">
              <a16:creationId xmlns:a16="http://schemas.microsoft.com/office/drawing/2014/main" id="{C12C07BA-DBE1-4C8A-9566-82CEDC66AFA1}"/>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07" name="Text Box 5">
          <a:extLst>
            <a:ext uri="{FF2B5EF4-FFF2-40B4-BE49-F238E27FC236}">
              <a16:creationId xmlns:a16="http://schemas.microsoft.com/office/drawing/2014/main" id="{821B44B0-4902-4CF6-BE09-DD7C07189756}"/>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08" name="Text Box 5">
          <a:extLst>
            <a:ext uri="{FF2B5EF4-FFF2-40B4-BE49-F238E27FC236}">
              <a16:creationId xmlns:a16="http://schemas.microsoft.com/office/drawing/2014/main" id="{A4F5276C-EDD1-4D17-ADB0-B4AC6DC7062D}"/>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09" name="Text Box 5">
          <a:extLst>
            <a:ext uri="{FF2B5EF4-FFF2-40B4-BE49-F238E27FC236}">
              <a16:creationId xmlns:a16="http://schemas.microsoft.com/office/drawing/2014/main" id="{8107E606-1812-4E80-8AF6-D1BBD9997CE4}"/>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10" name="Text Box 5">
          <a:extLst>
            <a:ext uri="{FF2B5EF4-FFF2-40B4-BE49-F238E27FC236}">
              <a16:creationId xmlns:a16="http://schemas.microsoft.com/office/drawing/2014/main" id="{16F07508-F398-40CB-BD9C-6CF52550F419}"/>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211" name="Text Box 5">
          <a:extLst>
            <a:ext uri="{FF2B5EF4-FFF2-40B4-BE49-F238E27FC236}">
              <a16:creationId xmlns:a16="http://schemas.microsoft.com/office/drawing/2014/main" id="{4F68BE1C-4F62-4D34-9311-1AA75623B50B}"/>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2" name="Text Box 5">
          <a:extLst>
            <a:ext uri="{FF2B5EF4-FFF2-40B4-BE49-F238E27FC236}">
              <a16:creationId xmlns:a16="http://schemas.microsoft.com/office/drawing/2014/main" id="{6D280AEF-F01D-46BE-B4D4-0C6ADC256A9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3" name="Text Box 5">
          <a:extLst>
            <a:ext uri="{FF2B5EF4-FFF2-40B4-BE49-F238E27FC236}">
              <a16:creationId xmlns:a16="http://schemas.microsoft.com/office/drawing/2014/main" id="{2B6DDD06-EE92-4080-8139-093617951777}"/>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14" name="Text Box 5">
          <a:extLst>
            <a:ext uri="{FF2B5EF4-FFF2-40B4-BE49-F238E27FC236}">
              <a16:creationId xmlns:a16="http://schemas.microsoft.com/office/drawing/2014/main" id="{F5DFB115-D754-4212-BFE0-F079198569D0}"/>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5" name="Text Box 5">
          <a:extLst>
            <a:ext uri="{FF2B5EF4-FFF2-40B4-BE49-F238E27FC236}">
              <a16:creationId xmlns:a16="http://schemas.microsoft.com/office/drawing/2014/main" id="{1C3E9302-40ED-41F4-8323-E6B80A7726E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6" name="Text Box 5">
          <a:extLst>
            <a:ext uri="{FF2B5EF4-FFF2-40B4-BE49-F238E27FC236}">
              <a16:creationId xmlns:a16="http://schemas.microsoft.com/office/drawing/2014/main" id="{3008D52A-551C-43DE-B01E-8527E7F3EC31}"/>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7" name="Text Box 5">
          <a:extLst>
            <a:ext uri="{FF2B5EF4-FFF2-40B4-BE49-F238E27FC236}">
              <a16:creationId xmlns:a16="http://schemas.microsoft.com/office/drawing/2014/main" id="{2474DB1F-390D-4CC9-808D-53DA8BFB14CF}"/>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18" name="Text Box 5">
          <a:extLst>
            <a:ext uri="{FF2B5EF4-FFF2-40B4-BE49-F238E27FC236}">
              <a16:creationId xmlns:a16="http://schemas.microsoft.com/office/drawing/2014/main" id="{00B8814E-4E9E-4334-921F-6CFB36BB5EE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19" name="Text Box 5">
          <a:extLst>
            <a:ext uri="{FF2B5EF4-FFF2-40B4-BE49-F238E27FC236}">
              <a16:creationId xmlns:a16="http://schemas.microsoft.com/office/drawing/2014/main" id="{F8D5E6C2-A2B5-4FB2-893F-48A499426532}"/>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20" name="Text Box 5">
          <a:extLst>
            <a:ext uri="{FF2B5EF4-FFF2-40B4-BE49-F238E27FC236}">
              <a16:creationId xmlns:a16="http://schemas.microsoft.com/office/drawing/2014/main" id="{CED49769-978D-424A-A8C5-A6BC8E0FC87D}"/>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1" name="Text Box 5">
          <a:extLst>
            <a:ext uri="{FF2B5EF4-FFF2-40B4-BE49-F238E27FC236}">
              <a16:creationId xmlns:a16="http://schemas.microsoft.com/office/drawing/2014/main" id="{889AF1A4-14CD-460E-8E7A-AE180420DDF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2" name="Text Box 5">
          <a:extLst>
            <a:ext uri="{FF2B5EF4-FFF2-40B4-BE49-F238E27FC236}">
              <a16:creationId xmlns:a16="http://schemas.microsoft.com/office/drawing/2014/main" id="{8B4FF525-1787-4742-88B3-69CA6FFCDE8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3" name="Text Box 5">
          <a:extLst>
            <a:ext uri="{FF2B5EF4-FFF2-40B4-BE49-F238E27FC236}">
              <a16:creationId xmlns:a16="http://schemas.microsoft.com/office/drawing/2014/main" id="{69EACCC3-9033-4019-BCC1-94ED83E131C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4" name="Text Box 5">
          <a:extLst>
            <a:ext uri="{FF2B5EF4-FFF2-40B4-BE49-F238E27FC236}">
              <a16:creationId xmlns:a16="http://schemas.microsoft.com/office/drawing/2014/main" id="{AD9F31F3-AAE0-4A2E-9D91-02D9FCC4ED2A}"/>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25" name="Text Box 5">
          <a:extLst>
            <a:ext uri="{FF2B5EF4-FFF2-40B4-BE49-F238E27FC236}">
              <a16:creationId xmlns:a16="http://schemas.microsoft.com/office/drawing/2014/main" id="{08F049B7-1A38-4066-B677-6C1C1F9EC595}"/>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26" name="Text Box 5">
          <a:extLst>
            <a:ext uri="{FF2B5EF4-FFF2-40B4-BE49-F238E27FC236}">
              <a16:creationId xmlns:a16="http://schemas.microsoft.com/office/drawing/2014/main" id="{5EBE875B-7CF3-4BF4-8DD5-E8B43C983F7E}"/>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227" name="Text Box 5">
          <a:extLst>
            <a:ext uri="{FF2B5EF4-FFF2-40B4-BE49-F238E27FC236}">
              <a16:creationId xmlns:a16="http://schemas.microsoft.com/office/drawing/2014/main" id="{41360190-1414-4688-AB20-85DAE0BAEB08}"/>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8" name="Text Box 5">
          <a:extLst>
            <a:ext uri="{FF2B5EF4-FFF2-40B4-BE49-F238E27FC236}">
              <a16:creationId xmlns:a16="http://schemas.microsoft.com/office/drawing/2014/main" id="{45C3B14B-0BF8-4D9D-AE0B-66936AD76143}"/>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29" name="Text Box 5">
          <a:extLst>
            <a:ext uri="{FF2B5EF4-FFF2-40B4-BE49-F238E27FC236}">
              <a16:creationId xmlns:a16="http://schemas.microsoft.com/office/drawing/2014/main" id="{A5EF80F9-C5FE-4748-81D9-FAB9F5A8B17F}"/>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30" name="Text Box 5">
          <a:extLst>
            <a:ext uri="{FF2B5EF4-FFF2-40B4-BE49-F238E27FC236}">
              <a16:creationId xmlns:a16="http://schemas.microsoft.com/office/drawing/2014/main" id="{B470116B-AE38-4994-BA48-7D86F9B4CFCF}"/>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1" name="Text Box 5">
          <a:extLst>
            <a:ext uri="{FF2B5EF4-FFF2-40B4-BE49-F238E27FC236}">
              <a16:creationId xmlns:a16="http://schemas.microsoft.com/office/drawing/2014/main" id="{735120DB-90C8-4BB2-9FC4-132BC0658E8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2" name="Text Box 5">
          <a:extLst>
            <a:ext uri="{FF2B5EF4-FFF2-40B4-BE49-F238E27FC236}">
              <a16:creationId xmlns:a16="http://schemas.microsoft.com/office/drawing/2014/main" id="{ED212680-3FF3-415E-8FA7-26CD60D98196}"/>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3" name="Text Box 5">
          <a:extLst>
            <a:ext uri="{FF2B5EF4-FFF2-40B4-BE49-F238E27FC236}">
              <a16:creationId xmlns:a16="http://schemas.microsoft.com/office/drawing/2014/main" id="{C4A11F3D-F47D-4AE0-B037-B8CCC46EAE40}"/>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4" name="Text Box 5">
          <a:extLst>
            <a:ext uri="{FF2B5EF4-FFF2-40B4-BE49-F238E27FC236}">
              <a16:creationId xmlns:a16="http://schemas.microsoft.com/office/drawing/2014/main" id="{672D624B-7CBA-452C-968B-C12B47B2BFFB}"/>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35" name="Text Box 5">
          <a:extLst>
            <a:ext uri="{FF2B5EF4-FFF2-40B4-BE49-F238E27FC236}">
              <a16:creationId xmlns:a16="http://schemas.microsoft.com/office/drawing/2014/main" id="{298F8B31-DC88-486E-96D9-32D51D5DC2B1}"/>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36" name="Text Box 5">
          <a:extLst>
            <a:ext uri="{FF2B5EF4-FFF2-40B4-BE49-F238E27FC236}">
              <a16:creationId xmlns:a16="http://schemas.microsoft.com/office/drawing/2014/main" id="{20654C6B-0F3F-4B46-9F20-6AA192966D02}"/>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7" name="Text Box 5">
          <a:extLst>
            <a:ext uri="{FF2B5EF4-FFF2-40B4-BE49-F238E27FC236}">
              <a16:creationId xmlns:a16="http://schemas.microsoft.com/office/drawing/2014/main" id="{C0E7DBD3-9849-4C40-A2AF-EABB32BEE49A}"/>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38" name="Text Box 5">
          <a:extLst>
            <a:ext uri="{FF2B5EF4-FFF2-40B4-BE49-F238E27FC236}">
              <a16:creationId xmlns:a16="http://schemas.microsoft.com/office/drawing/2014/main" id="{3A5FB04E-E896-428F-94BE-C64F85DED968}"/>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39" name="Text Box 5">
          <a:extLst>
            <a:ext uri="{FF2B5EF4-FFF2-40B4-BE49-F238E27FC236}">
              <a16:creationId xmlns:a16="http://schemas.microsoft.com/office/drawing/2014/main" id="{564611B6-0652-4332-A012-0631AE44A979}"/>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40" name="Text Box 5">
          <a:extLst>
            <a:ext uri="{FF2B5EF4-FFF2-40B4-BE49-F238E27FC236}">
              <a16:creationId xmlns:a16="http://schemas.microsoft.com/office/drawing/2014/main" id="{AA48DE59-5F0E-426E-9411-03C20C85BAAD}"/>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41" name="Text Box 5">
          <a:extLst>
            <a:ext uri="{FF2B5EF4-FFF2-40B4-BE49-F238E27FC236}">
              <a16:creationId xmlns:a16="http://schemas.microsoft.com/office/drawing/2014/main" id="{248DDAE0-68E7-4DF3-A5EC-7733A501DE93}"/>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42" name="Text Box 5">
          <a:extLst>
            <a:ext uri="{FF2B5EF4-FFF2-40B4-BE49-F238E27FC236}">
              <a16:creationId xmlns:a16="http://schemas.microsoft.com/office/drawing/2014/main" id="{E22F3088-029B-4090-8A65-810BB3521D7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43" name="Text Box 5">
          <a:extLst>
            <a:ext uri="{FF2B5EF4-FFF2-40B4-BE49-F238E27FC236}">
              <a16:creationId xmlns:a16="http://schemas.microsoft.com/office/drawing/2014/main" id="{DB017869-1273-45D0-808D-0A3BBFC354A0}"/>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44" name="Text Box 5">
          <a:extLst>
            <a:ext uri="{FF2B5EF4-FFF2-40B4-BE49-F238E27FC236}">
              <a16:creationId xmlns:a16="http://schemas.microsoft.com/office/drawing/2014/main" id="{6531E72F-BA3D-4D1A-8ADC-E3E02C52FBDE}"/>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307609"/>
    <xdr:sp macro="" textlink="">
      <xdr:nvSpPr>
        <xdr:cNvPr id="3245" name="Text Box 5">
          <a:extLst>
            <a:ext uri="{FF2B5EF4-FFF2-40B4-BE49-F238E27FC236}">
              <a16:creationId xmlns:a16="http://schemas.microsoft.com/office/drawing/2014/main" id="{8BD15537-45CC-477B-9978-30F0BE3BF35E}"/>
            </a:ext>
          </a:extLst>
        </xdr:cNvPr>
        <xdr:cNvSpPr txBox="1">
          <a:spLocks noChangeArrowheads="1"/>
        </xdr:cNvSpPr>
      </xdr:nvSpPr>
      <xdr:spPr bwMode="auto">
        <a:xfrm>
          <a:off x="4562475" y="38071425"/>
          <a:ext cx="70485" cy="307609"/>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46" name="Text Box 5">
          <a:extLst>
            <a:ext uri="{FF2B5EF4-FFF2-40B4-BE49-F238E27FC236}">
              <a16:creationId xmlns:a16="http://schemas.microsoft.com/office/drawing/2014/main" id="{93A0BAC5-70A9-4A05-B054-2F67AF8861F2}"/>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47" name="Text Box 5">
          <a:extLst>
            <a:ext uri="{FF2B5EF4-FFF2-40B4-BE49-F238E27FC236}">
              <a16:creationId xmlns:a16="http://schemas.microsoft.com/office/drawing/2014/main" id="{2704FEA0-078A-4733-A182-D2906304094D}"/>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48" name="Text Box 5">
          <a:extLst>
            <a:ext uri="{FF2B5EF4-FFF2-40B4-BE49-F238E27FC236}">
              <a16:creationId xmlns:a16="http://schemas.microsoft.com/office/drawing/2014/main" id="{51B8317F-BC91-4203-80F5-93BE0C598BBB}"/>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49" name="Text Box 5">
          <a:extLst>
            <a:ext uri="{FF2B5EF4-FFF2-40B4-BE49-F238E27FC236}">
              <a16:creationId xmlns:a16="http://schemas.microsoft.com/office/drawing/2014/main" id="{9420D042-87C6-4C2F-AEF3-7DEC23CA817A}"/>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50" name="Text Box 5">
          <a:extLst>
            <a:ext uri="{FF2B5EF4-FFF2-40B4-BE49-F238E27FC236}">
              <a16:creationId xmlns:a16="http://schemas.microsoft.com/office/drawing/2014/main" id="{650E986A-AD90-427B-B603-D323441AAE70}"/>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2035"/>
    <xdr:sp macro="" textlink="">
      <xdr:nvSpPr>
        <xdr:cNvPr id="3251" name="Text Box 5">
          <a:extLst>
            <a:ext uri="{FF2B5EF4-FFF2-40B4-BE49-F238E27FC236}">
              <a16:creationId xmlns:a16="http://schemas.microsoft.com/office/drawing/2014/main" id="{EE8DF34A-8B7F-4224-A00A-21EF18298243}"/>
            </a:ext>
          </a:extLst>
        </xdr:cNvPr>
        <xdr:cNvSpPr txBox="1">
          <a:spLocks noChangeArrowheads="1"/>
        </xdr:cNvSpPr>
      </xdr:nvSpPr>
      <xdr:spPr bwMode="auto">
        <a:xfrm>
          <a:off x="4562475" y="38071425"/>
          <a:ext cx="70485" cy="212035"/>
        </a:xfrm>
        <a:prstGeom prst="rect">
          <a:avLst/>
        </a:prstGeom>
        <a:noFill/>
        <a:ln w="9525">
          <a:noFill/>
          <a:miter lim="800000"/>
          <a:headEnd/>
          <a:tailEnd/>
        </a:ln>
      </xdr:spPr>
    </xdr:sp>
    <xdr:clientData/>
  </xdr:oneCellAnchor>
  <xdr:oneCellAnchor>
    <xdr:from>
      <xdr:col>25</xdr:col>
      <xdr:colOff>0</xdr:colOff>
      <xdr:row>65</xdr:row>
      <xdr:rowOff>0</xdr:rowOff>
    </xdr:from>
    <xdr:ext cx="70485" cy="214152"/>
    <xdr:sp macro="" textlink="">
      <xdr:nvSpPr>
        <xdr:cNvPr id="3252" name="Text Box 5">
          <a:extLst>
            <a:ext uri="{FF2B5EF4-FFF2-40B4-BE49-F238E27FC236}">
              <a16:creationId xmlns:a16="http://schemas.microsoft.com/office/drawing/2014/main" id="{22D2C251-B01C-4CEA-92AB-B3B228B559F0}"/>
            </a:ext>
          </a:extLst>
        </xdr:cNvPr>
        <xdr:cNvSpPr txBox="1">
          <a:spLocks noChangeArrowheads="1"/>
        </xdr:cNvSpPr>
      </xdr:nvSpPr>
      <xdr:spPr bwMode="auto">
        <a:xfrm>
          <a:off x="4562475" y="38071425"/>
          <a:ext cx="70485" cy="214152"/>
        </a:xfrm>
        <a:prstGeom prst="rect">
          <a:avLst/>
        </a:prstGeom>
        <a:noFill/>
        <a:ln w="9525">
          <a:noFill/>
          <a:miter lim="800000"/>
          <a:headEnd/>
          <a:tailEnd/>
        </a:ln>
      </xdr:spPr>
    </xdr:sp>
    <xdr:clientData/>
  </xdr:oneCellAnchor>
  <xdr:oneCellAnchor>
    <xdr:from>
      <xdr:col>25</xdr:col>
      <xdr:colOff>0</xdr:colOff>
      <xdr:row>65</xdr:row>
      <xdr:rowOff>0</xdr:rowOff>
    </xdr:from>
    <xdr:ext cx="66675" cy="212035"/>
    <xdr:sp macro="" textlink="">
      <xdr:nvSpPr>
        <xdr:cNvPr id="3253" name="Text Box 5">
          <a:extLst>
            <a:ext uri="{FF2B5EF4-FFF2-40B4-BE49-F238E27FC236}">
              <a16:creationId xmlns:a16="http://schemas.microsoft.com/office/drawing/2014/main" id="{E5DA40C0-EA51-472D-ACF0-0BEDFB84EF93}"/>
            </a:ext>
          </a:extLst>
        </xdr:cNvPr>
        <xdr:cNvSpPr txBox="1">
          <a:spLocks noChangeArrowheads="1"/>
        </xdr:cNvSpPr>
      </xdr:nvSpPr>
      <xdr:spPr bwMode="auto">
        <a:xfrm>
          <a:off x="4562475"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254" name="Text Box 5">
          <a:extLst>
            <a:ext uri="{FF2B5EF4-FFF2-40B4-BE49-F238E27FC236}">
              <a16:creationId xmlns:a16="http://schemas.microsoft.com/office/drawing/2014/main" id="{37BEF400-592C-4DA6-A181-6F9439B2170B}"/>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55" name="Text Box 5">
          <a:extLst>
            <a:ext uri="{FF2B5EF4-FFF2-40B4-BE49-F238E27FC236}">
              <a16:creationId xmlns:a16="http://schemas.microsoft.com/office/drawing/2014/main" id="{2502439C-BC64-4C25-96F9-B340F9608F9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56" name="Text Box 5">
          <a:extLst>
            <a:ext uri="{FF2B5EF4-FFF2-40B4-BE49-F238E27FC236}">
              <a16:creationId xmlns:a16="http://schemas.microsoft.com/office/drawing/2014/main" id="{429F021B-1494-4EFD-97FE-399819885F0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57" name="Text Box 5">
          <a:extLst>
            <a:ext uri="{FF2B5EF4-FFF2-40B4-BE49-F238E27FC236}">
              <a16:creationId xmlns:a16="http://schemas.microsoft.com/office/drawing/2014/main" id="{10A56DFB-1074-42C3-B201-D08EB85FE4AB}"/>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58" name="Text Box 5">
          <a:extLst>
            <a:ext uri="{FF2B5EF4-FFF2-40B4-BE49-F238E27FC236}">
              <a16:creationId xmlns:a16="http://schemas.microsoft.com/office/drawing/2014/main" id="{B9F7EAF5-B2AD-4DB6-A682-20688EE8E0A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59" name="Text Box 5">
          <a:extLst>
            <a:ext uri="{FF2B5EF4-FFF2-40B4-BE49-F238E27FC236}">
              <a16:creationId xmlns:a16="http://schemas.microsoft.com/office/drawing/2014/main" id="{DA17717B-2291-4AB2-98D2-923EA49FB09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0" name="Text Box 5">
          <a:extLst>
            <a:ext uri="{FF2B5EF4-FFF2-40B4-BE49-F238E27FC236}">
              <a16:creationId xmlns:a16="http://schemas.microsoft.com/office/drawing/2014/main" id="{998B1E4D-FBFA-425E-98DD-85EB9A241CA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1" name="Text Box 5">
          <a:extLst>
            <a:ext uri="{FF2B5EF4-FFF2-40B4-BE49-F238E27FC236}">
              <a16:creationId xmlns:a16="http://schemas.microsoft.com/office/drawing/2014/main" id="{0C344971-1220-4ABD-B206-F38A4C2CAC5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62" name="Text Box 5">
          <a:extLst>
            <a:ext uri="{FF2B5EF4-FFF2-40B4-BE49-F238E27FC236}">
              <a16:creationId xmlns:a16="http://schemas.microsoft.com/office/drawing/2014/main" id="{E3E37F9F-9D58-4D8C-96BD-7F8ED2D2EB7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63" name="Text Box 5">
          <a:extLst>
            <a:ext uri="{FF2B5EF4-FFF2-40B4-BE49-F238E27FC236}">
              <a16:creationId xmlns:a16="http://schemas.microsoft.com/office/drawing/2014/main" id="{31D0FCFF-D053-4AE5-9E40-85428B0329F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4" name="Text Box 5">
          <a:extLst>
            <a:ext uri="{FF2B5EF4-FFF2-40B4-BE49-F238E27FC236}">
              <a16:creationId xmlns:a16="http://schemas.microsoft.com/office/drawing/2014/main" id="{7DCFBEE4-866B-4AAF-A365-946CB7ACFE4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5" name="Text Box 5">
          <a:extLst>
            <a:ext uri="{FF2B5EF4-FFF2-40B4-BE49-F238E27FC236}">
              <a16:creationId xmlns:a16="http://schemas.microsoft.com/office/drawing/2014/main" id="{221D7C77-CED9-4C25-A515-CFC7DF4A529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6" name="Text Box 5">
          <a:extLst>
            <a:ext uri="{FF2B5EF4-FFF2-40B4-BE49-F238E27FC236}">
              <a16:creationId xmlns:a16="http://schemas.microsoft.com/office/drawing/2014/main" id="{24520DF1-7BF7-4CE1-A9F9-3F38D05B759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67" name="Text Box 5">
          <a:extLst>
            <a:ext uri="{FF2B5EF4-FFF2-40B4-BE49-F238E27FC236}">
              <a16:creationId xmlns:a16="http://schemas.microsoft.com/office/drawing/2014/main" id="{B903280C-CACF-4C5D-BF2C-7446FCA2CAF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68" name="Text Box 5">
          <a:extLst>
            <a:ext uri="{FF2B5EF4-FFF2-40B4-BE49-F238E27FC236}">
              <a16:creationId xmlns:a16="http://schemas.microsoft.com/office/drawing/2014/main" id="{E8DE7722-BD85-4913-B306-BDB33155650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69" name="Text Box 5">
          <a:extLst>
            <a:ext uri="{FF2B5EF4-FFF2-40B4-BE49-F238E27FC236}">
              <a16:creationId xmlns:a16="http://schemas.microsoft.com/office/drawing/2014/main" id="{8707DE79-9E7D-467F-93E8-DDA0E140F13A}"/>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270" name="Text Box 5">
          <a:extLst>
            <a:ext uri="{FF2B5EF4-FFF2-40B4-BE49-F238E27FC236}">
              <a16:creationId xmlns:a16="http://schemas.microsoft.com/office/drawing/2014/main" id="{B65C9AA9-57EC-474C-AD89-CD23089A555F}"/>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1" name="Text Box 5">
          <a:extLst>
            <a:ext uri="{FF2B5EF4-FFF2-40B4-BE49-F238E27FC236}">
              <a16:creationId xmlns:a16="http://schemas.microsoft.com/office/drawing/2014/main" id="{406535FE-338D-4C66-B215-0E539CC8E78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2" name="Text Box 5">
          <a:extLst>
            <a:ext uri="{FF2B5EF4-FFF2-40B4-BE49-F238E27FC236}">
              <a16:creationId xmlns:a16="http://schemas.microsoft.com/office/drawing/2014/main" id="{AE62AD84-8CB6-432F-A75B-6A5525EA90C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73" name="Text Box 5">
          <a:extLst>
            <a:ext uri="{FF2B5EF4-FFF2-40B4-BE49-F238E27FC236}">
              <a16:creationId xmlns:a16="http://schemas.microsoft.com/office/drawing/2014/main" id="{3CA85AE6-CFBF-4DD5-A145-584D99570E1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4" name="Text Box 5">
          <a:extLst>
            <a:ext uri="{FF2B5EF4-FFF2-40B4-BE49-F238E27FC236}">
              <a16:creationId xmlns:a16="http://schemas.microsoft.com/office/drawing/2014/main" id="{CD745834-BD3B-4813-B591-FCB3D2A6A99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5" name="Text Box 5">
          <a:extLst>
            <a:ext uri="{FF2B5EF4-FFF2-40B4-BE49-F238E27FC236}">
              <a16:creationId xmlns:a16="http://schemas.microsoft.com/office/drawing/2014/main" id="{0B02FC32-1620-4507-A7BE-3AB1A2277D1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6" name="Text Box 5">
          <a:extLst>
            <a:ext uri="{FF2B5EF4-FFF2-40B4-BE49-F238E27FC236}">
              <a16:creationId xmlns:a16="http://schemas.microsoft.com/office/drawing/2014/main" id="{5AA5342B-FDE4-4112-A2BF-AB86CD9FA33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77" name="Text Box 5">
          <a:extLst>
            <a:ext uri="{FF2B5EF4-FFF2-40B4-BE49-F238E27FC236}">
              <a16:creationId xmlns:a16="http://schemas.microsoft.com/office/drawing/2014/main" id="{04CCF27E-9C1F-446C-8FE6-0582763C687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78" name="Text Box 5">
          <a:extLst>
            <a:ext uri="{FF2B5EF4-FFF2-40B4-BE49-F238E27FC236}">
              <a16:creationId xmlns:a16="http://schemas.microsoft.com/office/drawing/2014/main" id="{18891DEF-776F-4A7C-9418-918D01ABBCF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79" name="Text Box 5">
          <a:extLst>
            <a:ext uri="{FF2B5EF4-FFF2-40B4-BE49-F238E27FC236}">
              <a16:creationId xmlns:a16="http://schemas.microsoft.com/office/drawing/2014/main" id="{2B68B16C-484E-4AD0-B14B-CAFDB70AB5D3}"/>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0" name="Text Box 5">
          <a:extLst>
            <a:ext uri="{FF2B5EF4-FFF2-40B4-BE49-F238E27FC236}">
              <a16:creationId xmlns:a16="http://schemas.microsoft.com/office/drawing/2014/main" id="{C42C609D-A32C-4EDE-B069-A7FA6FA4C0F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1" name="Text Box 5">
          <a:extLst>
            <a:ext uri="{FF2B5EF4-FFF2-40B4-BE49-F238E27FC236}">
              <a16:creationId xmlns:a16="http://schemas.microsoft.com/office/drawing/2014/main" id="{26D92227-10D2-46C1-A990-AEC8980AFB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82" name="Text Box 5">
          <a:extLst>
            <a:ext uri="{FF2B5EF4-FFF2-40B4-BE49-F238E27FC236}">
              <a16:creationId xmlns:a16="http://schemas.microsoft.com/office/drawing/2014/main" id="{B7E3C416-2CCF-47C8-AC3B-204B069CE7F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83" name="Text Box 5">
          <a:extLst>
            <a:ext uri="{FF2B5EF4-FFF2-40B4-BE49-F238E27FC236}">
              <a16:creationId xmlns:a16="http://schemas.microsoft.com/office/drawing/2014/main" id="{F5C77329-1A8D-4B58-84E0-C391E9A69E9E}"/>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4" name="Text Box 5">
          <a:extLst>
            <a:ext uri="{FF2B5EF4-FFF2-40B4-BE49-F238E27FC236}">
              <a16:creationId xmlns:a16="http://schemas.microsoft.com/office/drawing/2014/main" id="{E54DE95D-0CD4-4DF4-89E0-875374517CD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5" name="Text Box 5">
          <a:extLst>
            <a:ext uri="{FF2B5EF4-FFF2-40B4-BE49-F238E27FC236}">
              <a16:creationId xmlns:a16="http://schemas.microsoft.com/office/drawing/2014/main" id="{879378E4-2E8F-44A9-BB77-CE0E39CC5CC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86" name="Text Box 5">
          <a:extLst>
            <a:ext uri="{FF2B5EF4-FFF2-40B4-BE49-F238E27FC236}">
              <a16:creationId xmlns:a16="http://schemas.microsoft.com/office/drawing/2014/main" id="{E749FAAE-DE89-4CDF-B724-9D8E49B6DA1F}"/>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7" name="Text Box 5">
          <a:extLst>
            <a:ext uri="{FF2B5EF4-FFF2-40B4-BE49-F238E27FC236}">
              <a16:creationId xmlns:a16="http://schemas.microsoft.com/office/drawing/2014/main" id="{BD9FDED4-E42E-407F-AF03-96B63D58D86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288" name="Text Box 5">
          <a:extLst>
            <a:ext uri="{FF2B5EF4-FFF2-40B4-BE49-F238E27FC236}">
              <a16:creationId xmlns:a16="http://schemas.microsoft.com/office/drawing/2014/main" id="{C19ECCC2-0607-4AEC-9104-4150E641393D}"/>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89" name="Text Box 5">
          <a:extLst>
            <a:ext uri="{FF2B5EF4-FFF2-40B4-BE49-F238E27FC236}">
              <a16:creationId xmlns:a16="http://schemas.microsoft.com/office/drawing/2014/main" id="{189AF9F5-873B-444A-AFBA-57904C914BC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90" name="Text Box 5">
          <a:extLst>
            <a:ext uri="{FF2B5EF4-FFF2-40B4-BE49-F238E27FC236}">
              <a16:creationId xmlns:a16="http://schemas.microsoft.com/office/drawing/2014/main" id="{16064CE1-7E20-477D-8F7B-8FB275EBC8C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91" name="Text Box 5">
          <a:extLst>
            <a:ext uri="{FF2B5EF4-FFF2-40B4-BE49-F238E27FC236}">
              <a16:creationId xmlns:a16="http://schemas.microsoft.com/office/drawing/2014/main" id="{4CBDBECE-3F4A-4C5A-AC1F-46058082EC4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92" name="Text Box 5">
          <a:extLst>
            <a:ext uri="{FF2B5EF4-FFF2-40B4-BE49-F238E27FC236}">
              <a16:creationId xmlns:a16="http://schemas.microsoft.com/office/drawing/2014/main" id="{7F5DAE29-F670-45F1-ACB5-7B4DC768EB2E}"/>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93" name="Text Box 5">
          <a:extLst>
            <a:ext uri="{FF2B5EF4-FFF2-40B4-BE49-F238E27FC236}">
              <a16:creationId xmlns:a16="http://schemas.microsoft.com/office/drawing/2014/main" id="{5AA82413-97F6-4A3F-A62D-0A60A7877D2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94" name="Text Box 5">
          <a:extLst>
            <a:ext uri="{FF2B5EF4-FFF2-40B4-BE49-F238E27FC236}">
              <a16:creationId xmlns:a16="http://schemas.microsoft.com/office/drawing/2014/main" id="{A50CA579-483D-4C98-BB2E-EFB03BC00E8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295" name="Text Box 5">
          <a:extLst>
            <a:ext uri="{FF2B5EF4-FFF2-40B4-BE49-F238E27FC236}">
              <a16:creationId xmlns:a16="http://schemas.microsoft.com/office/drawing/2014/main" id="{1665D78D-C92E-4440-8DAF-13450E9A921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296" name="Text Box 5">
          <a:extLst>
            <a:ext uri="{FF2B5EF4-FFF2-40B4-BE49-F238E27FC236}">
              <a16:creationId xmlns:a16="http://schemas.microsoft.com/office/drawing/2014/main" id="{91D953EC-566A-4544-A9EF-D6017EF0504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297" name="Text Box 5">
          <a:extLst>
            <a:ext uri="{FF2B5EF4-FFF2-40B4-BE49-F238E27FC236}">
              <a16:creationId xmlns:a16="http://schemas.microsoft.com/office/drawing/2014/main" id="{20E7DAD4-484F-49C7-A8E5-3BD7A43F731E}"/>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98" name="Text Box 5">
          <a:extLst>
            <a:ext uri="{FF2B5EF4-FFF2-40B4-BE49-F238E27FC236}">
              <a16:creationId xmlns:a16="http://schemas.microsoft.com/office/drawing/2014/main" id="{5B7F7F30-4507-4371-ACCA-63F8E8853BE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299" name="Text Box 5">
          <a:extLst>
            <a:ext uri="{FF2B5EF4-FFF2-40B4-BE49-F238E27FC236}">
              <a16:creationId xmlns:a16="http://schemas.microsoft.com/office/drawing/2014/main" id="{71F75B5F-9B65-4816-8CFD-D7634E9DA96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00" name="Text Box 5">
          <a:extLst>
            <a:ext uri="{FF2B5EF4-FFF2-40B4-BE49-F238E27FC236}">
              <a16:creationId xmlns:a16="http://schemas.microsoft.com/office/drawing/2014/main" id="{87905DE4-1353-49F2-9CF7-1489E66564E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1" name="Text Box 5">
          <a:extLst>
            <a:ext uri="{FF2B5EF4-FFF2-40B4-BE49-F238E27FC236}">
              <a16:creationId xmlns:a16="http://schemas.microsoft.com/office/drawing/2014/main" id="{D6B6668F-2A26-46C9-ADAB-6AAADB87D30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2" name="Text Box 5">
          <a:extLst>
            <a:ext uri="{FF2B5EF4-FFF2-40B4-BE49-F238E27FC236}">
              <a16:creationId xmlns:a16="http://schemas.microsoft.com/office/drawing/2014/main" id="{EE255581-3283-4F5E-90EF-5F06D841148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3" name="Text Box 5">
          <a:extLst>
            <a:ext uri="{FF2B5EF4-FFF2-40B4-BE49-F238E27FC236}">
              <a16:creationId xmlns:a16="http://schemas.microsoft.com/office/drawing/2014/main" id="{68614B69-3B05-4B02-A87B-ED9F266A95E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4" name="Text Box 5">
          <a:extLst>
            <a:ext uri="{FF2B5EF4-FFF2-40B4-BE49-F238E27FC236}">
              <a16:creationId xmlns:a16="http://schemas.microsoft.com/office/drawing/2014/main" id="{62B0E8FD-81D7-4C26-940F-63B8834563B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05" name="Text Box 5">
          <a:extLst>
            <a:ext uri="{FF2B5EF4-FFF2-40B4-BE49-F238E27FC236}">
              <a16:creationId xmlns:a16="http://schemas.microsoft.com/office/drawing/2014/main" id="{C9D79146-A9F1-4FD9-B35F-345AC06FB75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06" name="Text Box 5">
          <a:extLst>
            <a:ext uri="{FF2B5EF4-FFF2-40B4-BE49-F238E27FC236}">
              <a16:creationId xmlns:a16="http://schemas.microsoft.com/office/drawing/2014/main" id="{CF3BDA23-52FA-4C8A-84A0-216EF91D65EA}"/>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7" name="Text Box 5">
          <a:extLst>
            <a:ext uri="{FF2B5EF4-FFF2-40B4-BE49-F238E27FC236}">
              <a16:creationId xmlns:a16="http://schemas.microsoft.com/office/drawing/2014/main" id="{A578B57C-EE26-41D3-87A4-C3DCF665E42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8" name="Text Box 5">
          <a:extLst>
            <a:ext uri="{FF2B5EF4-FFF2-40B4-BE49-F238E27FC236}">
              <a16:creationId xmlns:a16="http://schemas.microsoft.com/office/drawing/2014/main" id="{4384F8B8-EF14-4032-B300-813869E9E9A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09" name="Text Box 5">
          <a:extLst>
            <a:ext uri="{FF2B5EF4-FFF2-40B4-BE49-F238E27FC236}">
              <a16:creationId xmlns:a16="http://schemas.microsoft.com/office/drawing/2014/main" id="{5BD485E0-60FF-40AF-83EB-947868E7419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0" name="Text Box 5">
          <a:extLst>
            <a:ext uri="{FF2B5EF4-FFF2-40B4-BE49-F238E27FC236}">
              <a16:creationId xmlns:a16="http://schemas.microsoft.com/office/drawing/2014/main" id="{D148B0F0-E307-4451-B77D-A763A42A60A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11" name="Text Box 5">
          <a:extLst>
            <a:ext uri="{FF2B5EF4-FFF2-40B4-BE49-F238E27FC236}">
              <a16:creationId xmlns:a16="http://schemas.microsoft.com/office/drawing/2014/main" id="{6AB15A25-BEF5-44AF-9EDA-C9668D365CF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12" name="Text Box 5">
          <a:extLst>
            <a:ext uri="{FF2B5EF4-FFF2-40B4-BE49-F238E27FC236}">
              <a16:creationId xmlns:a16="http://schemas.microsoft.com/office/drawing/2014/main" id="{68525E37-8DF4-42E1-BE0A-138368D1020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313" name="Text Box 5">
          <a:extLst>
            <a:ext uri="{FF2B5EF4-FFF2-40B4-BE49-F238E27FC236}">
              <a16:creationId xmlns:a16="http://schemas.microsoft.com/office/drawing/2014/main" id="{A134E066-7F75-4FD7-B0D1-4694BFE41F45}"/>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4" name="Text Box 5">
          <a:extLst>
            <a:ext uri="{FF2B5EF4-FFF2-40B4-BE49-F238E27FC236}">
              <a16:creationId xmlns:a16="http://schemas.microsoft.com/office/drawing/2014/main" id="{3B1AC528-141E-4CAD-BA8E-C1FA02FA676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5" name="Text Box 5">
          <a:extLst>
            <a:ext uri="{FF2B5EF4-FFF2-40B4-BE49-F238E27FC236}">
              <a16:creationId xmlns:a16="http://schemas.microsoft.com/office/drawing/2014/main" id="{FDE2B794-D454-4F0E-B650-DF6ED818AF8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16" name="Text Box 5">
          <a:extLst>
            <a:ext uri="{FF2B5EF4-FFF2-40B4-BE49-F238E27FC236}">
              <a16:creationId xmlns:a16="http://schemas.microsoft.com/office/drawing/2014/main" id="{5BF173A0-939B-4E37-85D1-424BD427735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7" name="Text Box 5">
          <a:extLst>
            <a:ext uri="{FF2B5EF4-FFF2-40B4-BE49-F238E27FC236}">
              <a16:creationId xmlns:a16="http://schemas.microsoft.com/office/drawing/2014/main" id="{EF7ADF68-FBBE-433B-9F54-BE9147CE7B8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8" name="Text Box 5">
          <a:extLst>
            <a:ext uri="{FF2B5EF4-FFF2-40B4-BE49-F238E27FC236}">
              <a16:creationId xmlns:a16="http://schemas.microsoft.com/office/drawing/2014/main" id="{D371B13B-75A7-4599-8942-9FA49525B8A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19" name="Text Box 5">
          <a:extLst>
            <a:ext uri="{FF2B5EF4-FFF2-40B4-BE49-F238E27FC236}">
              <a16:creationId xmlns:a16="http://schemas.microsoft.com/office/drawing/2014/main" id="{1C94BFB0-421D-47C9-A03D-3B358AEC505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20" name="Text Box 5">
          <a:extLst>
            <a:ext uri="{FF2B5EF4-FFF2-40B4-BE49-F238E27FC236}">
              <a16:creationId xmlns:a16="http://schemas.microsoft.com/office/drawing/2014/main" id="{5946B2D5-F9F8-4939-93B2-A42CBA59549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21" name="Text Box 5">
          <a:extLst>
            <a:ext uri="{FF2B5EF4-FFF2-40B4-BE49-F238E27FC236}">
              <a16:creationId xmlns:a16="http://schemas.microsoft.com/office/drawing/2014/main" id="{C533C7C3-8CF9-4CF6-8695-B7632C97D075}"/>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22" name="Text Box 5">
          <a:extLst>
            <a:ext uri="{FF2B5EF4-FFF2-40B4-BE49-F238E27FC236}">
              <a16:creationId xmlns:a16="http://schemas.microsoft.com/office/drawing/2014/main" id="{D199A46D-7DEB-456B-B2AF-C0B76502225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23" name="Text Box 5">
          <a:extLst>
            <a:ext uri="{FF2B5EF4-FFF2-40B4-BE49-F238E27FC236}">
              <a16:creationId xmlns:a16="http://schemas.microsoft.com/office/drawing/2014/main" id="{1DB71122-9171-4BCE-A7A5-ACD23B33D5F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24" name="Text Box 5">
          <a:extLst>
            <a:ext uri="{FF2B5EF4-FFF2-40B4-BE49-F238E27FC236}">
              <a16:creationId xmlns:a16="http://schemas.microsoft.com/office/drawing/2014/main" id="{C3EF9745-5119-4C51-B1B1-C84CD46A972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25" name="Text Box 5">
          <a:extLst>
            <a:ext uri="{FF2B5EF4-FFF2-40B4-BE49-F238E27FC236}">
              <a16:creationId xmlns:a16="http://schemas.microsoft.com/office/drawing/2014/main" id="{E80BB447-5BFC-4282-8EC6-98B65604C62A}"/>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26" name="Text Box 5">
          <a:extLst>
            <a:ext uri="{FF2B5EF4-FFF2-40B4-BE49-F238E27FC236}">
              <a16:creationId xmlns:a16="http://schemas.microsoft.com/office/drawing/2014/main" id="{E0E6377A-B289-4BA6-98B3-77D1770B0E1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27" name="Text Box 5">
          <a:extLst>
            <a:ext uri="{FF2B5EF4-FFF2-40B4-BE49-F238E27FC236}">
              <a16:creationId xmlns:a16="http://schemas.microsoft.com/office/drawing/2014/main" id="{1B92DA64-8E5E-41A9-9A3B-DE964972AC4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28" name="Text Box 5">
          <a:extLst>
            <a:ext uri="{FF2B5EF4-FFF2-40B4-BE49-F238E27FC236}">
              <a16:creationId xmlns:a16="http://schemas.microsoft.com/office/drawing/2014/main" id="{19CDD11C-AFEB-49B9-9232-C7D510AFE6A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29" name="Text Box 5">
          <a:extLst>
            <a:ext uri="{FF2B5EF4-FFF2-40B4-BE49-F238E27FC236}">
              <a16:creationId xmlns:a16="http://schemas.microsoft.com/office/drawing/2014/main" id="{41F495D5-CB88-40E6-8596-08F7E25193D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30" name="Text Box 5">
          <a:extLst>
            <a:ext uri="{FF2B5EF4-FFF2-40B4-BE49-F238E27FC236}">
              <a16:creationId xmlns:a16="http://schemas.microsoft.com/office/drawing/2014/main" id="{01E1E23F-74E9-4EA4-9C4F-A2B0AA1BCE0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331" name="Text Box 5">
          <a:extLst>
            <a:ext uri="{FF2B5EF4-FFF2-40B4-BE49-F238E27FC236}">
              <a16:creationId xmlns:a16="http://schemas.microsoft.com/office/drawing/2014/main" id="{6A5EA0E2-6089-4F4B-B26F-25A0E1A38760}"/>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32" name="Text Box 5">
          <a:extLst>
            <a:ext uri="{FF2B5EF4-FFF2-40B4-BE49-F238E27FC236}">
              <a16:creationId xmlns:a16="http://schemas.microsoft.com/office/drawing/2014/main" id="{542DFAAC-956F-4D77-8FAA-F3A83908648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33" name="Text Box 5">
          <a:extLst>
            <a:ext uri="{FF2B5EF4-FFF2-40B4-BE49-F238E27FC236}">
              <a16:creationId xmlns:a16="http://schemas.microsoft.com/office/drawing/2014/main" id="{6C18F3EE-2EF0-4DB2-B22E-86D5E590784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34" name="Text Box 5">
          <a:extLst>
            <a:ext uri="{FF2B5EF4-FFF2-40B4-BE49-F238E27FC236}">
              <a16:creationId xmlns:a16="http://schemas.microsoft.com/office/drawing/2014/main" id="{D26C11EF-AC30-4D68-8F4C-AA3102781760}"/>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35" name="Text Box 5">
          <a:extLst>
            <a:ext uri="{FF2B5EF4-FFF2-40B4-BE49-F238E27FC236}">
              <a16:creationId xmlns:a16="http://schemas.microsoft.com/office/drawing/2014/main" id="{7B710DD8-9114-4E8A-BA36-93391836F48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36" name="Text Box 5">
          <a:extLst>
            <a:ext uri="{FF2B5EF4-FFF2-40B4-BE49-F238E27FC236}">
              <a16:creationId xmlns:a16="http://schemas.microsoft.com/office/drawing/2014/main" id="{9A7624FF-ABA5-44B1-9D98-D285A722743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37" name="Text Box 5">
          <a:extLst>
            <a:ext uri="{FF2B5EF4-FFF2-40B4-BE49-F238E27FC236}">
              <a16:creationId xmlns:a16="http://schemas.microsoft.com/office/drawing/2014/main" id="{686ADA4D-A73B-4A3B-97B3-1E5510761EB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38" name="Text Box 5">
          <a:extLst>
            <a:ext uri="{FF2B5EF4-FFF2-40B4-BE49-F238E27FC236}">
              <a16:creationId xmlns:a16="http://schemas.microsoft.com/office/drawing/2014/main" id="{A4813192-FB97-4C92-9ABC-EC809118C9D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39" name="Text Box 5">
          <a:extLst>
            <a:ext uri="{FF2B5EF4-FFF2-40B4-BE49-F238E27FC236}">
              <a16:creationId xmlns:a16="http://schemas.microsoft.com/office/drawing/2014/main" id="{6D58984B-7BB9-4554-9767-59E82C013EBF}"/>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340" name="Text Box 5">
          <a:extLst>
            <a:ext uri="{FF2B5EF4-FFF2-40B4-BE49-F238E27FC236}">
              <a16:creationId xmlns:a16="http://schemas.microsoft.com/office/drawing/2014/main" id="{93909541-90DD-4B24-8E97-59D21FF6958F}"/>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1" name="Text Box 5">
          <a:extLst>
            <a:ext uri="{FF2B5EF4-FFF2-40B4-BE49-F238E27FC236}">
              <a16:creationId xmlns:a16="http://schemas.microsoft.com/office/drawing/2014/main" id="{63ED68C9-FEC4-4714-9964-115B9215858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2" name="Text Box 5">
          <a:extLst>
            <a:ext uri="{FF2B5EF4-FFF2-40B4-BE49-F238E27FC236}">
              <a16:creationId xmlns:a16="http://schemas.microsoft.com/office/drawing/2014/main" id="{DE955533-1159-42F9-87F1-58F28623C2E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43" name="Text Box 5">
          <a:extLst>
            <a:ext uri="{FF2B5EF4-FFF2-40B4-BE49-F238E27FC236}">
              <a16:creationId xmlns:a16="http://schemas.microsoft.com/office/drawing/2014/main" id="{136EB518-D76E-4BE2-A19D-498EAE9A927E}"/>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4" name="Text Box 5">
          <a:extLst>
            <a:ext uri="{FF2B5EF4-FFF2-40B4-BE49-F238E27FC236}">
              <a16:creationId xmlns:a16="http://schemas.microsoft.com/office/drawing/2014/main" id="{DBB644C0-E4F6-4841-B69B-8555DEC24E1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5" name="Text Box 5">
          <a:extLst>
            <a:ext uri="{FF2B5EF4-FFF2-40B4-BE49-F238E27FC236}">
              <a16:creationId xmlns:a16="http://schemas.microsoft.com/office/drawing/2014/main" id="{639FF287-A8CD-42AF-912A-83CBC34D6F1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6" name="Text Box 5">
          <a:extLst>
            <a:ext uri="{FF2B5EF4-FFF2-40B4-BE49-F238E27FC236}">
              <a16:creationId xmlns:a16="http://schemas.microsoft.com/office/drawing/2014/main" id="{BE727805-F0FD-40B1-AF63-F871A0988AE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47" name="Text Box 5">
          <a:extLst>
            <a:ext uri="{FF2B5EF4-FFF2-40B4-BE49-F238E27FC236}">
              <a16:creationId xmlns:a16="http://schemas.microsoft.com/office/drawing/2014/main" id="{902712F9-58E1-44F3-8894-9AA822D5E663}"/>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48" name="Text Box 5">
          <a:extLst>
            <a:ext uri="{FF2B5EF4-FFF2-40B4-BE49-F238E27FC236}">
              <a16:creationId xmlns:a16="http://schemas.microsoft.com/office/drawing/2014/main" id="{54A26B08-805F-4567-B679-939FF40E806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49" name="Text Box 5">
          <a:extLst>
            <a:ext uri="{FF2B5EF4-FFF2-40B4-BE49-F238E27FC236}">
              <a16:creationId xmlns:a16="http://schemas.microsoft.com/office/drawing/2014/main" id="{5F01A4B0-3ABF-4E4E-80EC-566BABF8E0B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0" name="Text Box 5">
          <a:extLst>
            <a:ext uri="{FF2B5EF4-FFF2-40B4-BE49-F238E27FC236}">
              <a16:creationId xmlns:a16="http://schemas.microsoft.com/office/drawing/2014/main" id="{286E4414-C098-459B-94E3-0131F03358C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1" name="Text Box 5">
          <a:extLst>
            <a:ext uri="{FF2B5EF4-FFF2-40B4-BE49-F238E27FC236}">
              <a16:creationId xmlns:a16="http://schemas.microsoft.com/office/drawing/2014/main" id="{C98515CF-C705-41DE-BB2D-950B203CE32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2" name="Text Box 5">
          <a:extLst>
            <a:ext uri="{FF2B5EF4-FFF2-40B4-BE49-F238E27FC236}">
              <a16:creationId xmlns:a16="http://schemas.microsoft.com/office/drawing/2014/main" id="{636AA1D0-018E-4906-9321-B4C48B81322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3" name="Text Box 5">
          <a:extLst>
            <a:ext uri="{FF2B5EF4-FFF2-40B4-BE49-F238E27FC236}">
              <a16:creationId xmlns:a16="http://schemas.microsoft.com/office/drawing/2014/main" id="{523DEF81-156C-46C6-9376-7086C05D0D9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54" name="Text Box 5">
          <a:extLst>
            <a:ext uri="{FF2B5EF4-FFF2-40B4-BE49-F238E27FC236}">
              <a16:creationId xmlns:a16="http://schemas.microsoft.com/office/drawing/2014/main" id="{5EA95DEB-640C-48DE-A8A8-E9DF1CDFFBB8}"/>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55" name="Text Box 5">
          <a:extLst>
            <a:ext uri="{FF2B5EF4-FFF2-40B4-BE49-F238E27FC236}">
              <a16:creationId xmlns:a16="http://schemas.microsoft.com/office/drawing/2014/main" id="{E6B4264C-7554-44FA-8ED4-B87E84A639AD}"/>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356" name="Text Box 5">
          <a:extLst>
            <a:ext uri="{FF2B5EF4-FFF2-40B4-BE49-F238E27FC236}">
              <a16:creationId xmlns:a16="http://schemas.microsoft.com/office/drawing/2014/main" id="{944C59E2-20A4-44F1-8FB5-A4624FCCB87F}"/>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7" name="Text Box 5">
          <a:extLst>
            <a:ext uri="{FF2B5EF4-FFF2-40B4-BE49-F238E27FC236}">
              <a16:creationId xmlns:a16="http://schemas.microsoft.com/office/drawing/2014/main" id="{B6E61B7B-12B3-4DB0-8316-65FE6D81D73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58" name="Text Box 5">
          <a:extLst>
            <a:ext uri="{FF2B5EF4-FFF2-40B4-BE49-F238E27FC236}">
              <a16:creationId xmlns:a16="http://schemas.microsoft.com/office/drawing/2014/main" id="{EBD54165-2BAC-489D-A807-E2E78DF1FAA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59" name="Text Box 5">
          <a:extLst>
            <a:ext uri="{FF2B5EF4-FFF2-40B4-BE49-F238E27FC236}">
              <a16:creationId xmlns:a16="http://schemas.microsoft.com/office/drawing/2014/main" id="{77F4CFBF-DDDA-45E1-9CB1-9FD00720549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0" name="Text Box 5">
          <a:extLst>
            <a:ext uri="{FF2B5EF4-FFF2-40B4-BE49-F238E27FC236}">
              <a16:creationId xmlns:a16="http://schemas.microsoft.com/office/drawing/2014/main" id="{B018246E-B7CA-4B81-A162-72524122E76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1" name="Text Box 5">
          <a:extLst>
            <a:ext uri="{FF2B5EF4-FFF2-40B4-BE49-F238E27FC236}">
              <a16:creationId xmlns:a16="http://schemas.microsoft.com/office/drawing/2014/main" id="{B9BDAE04-08DF-4F49-A556-3592D10B73F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2" name="Text Box 5">
          <a:extLst>
            <a:ext uri="{FF2B5EF4-FFF2-40B4-BE49-F238E27FC236}">
              <a16:creationId xmlns:a16="http://schemas.microsoft.com/office/drawing/2014/main" id="{2F1B4E5E-CE13-4905-B990-A3E9F686006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3" name="Text Box 5">
          <a:extLst>
            <a:ext uri="{FF2B5EF4-FFF2-40B4-BE49-F238E27FC236}">
              <a16:creationId xmlns:a16="http://schemas.microsoft.com/office/drawing/2014/main" id="{B23E7282-3209-4A99-BE9F-5FE6952B94B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64" name="Text Box 5">
          <a:extLst>
            <a:ext uri="{FF2B5EF4-FFF2-40B4-BE49-F238E27FC236}">
              <a16:creationId xmlns:a16="http://schemas.microsoft.com/office/drawing/2014/main" id="{671DF59D-F1C1-40AA-B108-485BA0325ED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65" name="Text Box 5">
          <a:extLst>
            <a:ext uri="{FF2B5EF4-FFF2-40B4-BE49-F238E27FC236}">
              <a16:creationId xmlns:a16="http://schemas.microsoft.com/office/drawing/2014/main" id="{726952B4-00D4-4BF3-B0DE-064EDC916435}"/>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6" name="Text Box 5">
          <a:extLst>
            <a:ext uri="{FF2B5EF4-FFF2-40B4-BE49-F238E27FC236}">
              <a16:creationId xmlns:a16="http://schemas.microsoft.com/office/drawing/2014/main" id="{14F0BFE7-2758-4684-939B-658302CD3C0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67" name="Text Box 5">
          <a:extLst>
            <a:ext uri="{FF2B5EF4-FFF2-40B4-BE49-F238E27FC236}">
              <a16:creationId xmlns:a16="http://schemas.microsoft.com/office/drawing/2014/main" id="{0BD520D4-2922-4DA1-9F15-95D10F0F6E5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68" name="Text Box 5">
          <a:extLst>
            <a:ext uri="{FF2B5EF4-FFF2-40B4-BE49-F238E27FC236}">
              <a16:creationId xmlns:a16="http://schemas.microsoft.com/office/drawing/2014/main" id="{51501BC7-C028-48AD-9460-E7A1993207C3}"/>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69" name="Text Box 5">
          <a:extLst>
            <a:ext uri="{FF2B5EF4-FFF2-40B4-BE49-F238E27FC236}">
              <a16:creationId xmlns:a16="http://schemas.microsoft.com/office/drawing/2014/main" id="{D0EEE139-2D8C-4C72-8CE8-65D5995A91B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0" name="Text Box 5">
          <a:extLst>
            <a:ext uri="{FF2B5EF4-FFF2-40B4-BE49-F238E27FC236}">
              <a16:creationId xmlns:a16="http://schemas.microsoft.com/office/drawing/2014/main" id="{7B608D80-837F-4BD5-8AAB-69AE19E739F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1" name="Text Box 5">
          <a:extLst>
            <a:ext uri="{FF2B5EF4-FFF2-40B4-BE49-F238E27FC236}">
              <a16:creationId xmlns:a16="http://schemas.microsoft.com/office/drawing/2014/main" id="{2986AD7E-53F6-44F2-9A26-01FC214BC294}"/>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72" name="Text Box 5">
          <a:extLst>
            <a:ext uri="{FF2B5EF4-FFF2-40B4-BE49-F238E27FC236}">
              <a16:creationId xmlns:a16="http://schemas.microsoft.com/office/drawing/2014/main" id="{BAF8BEA5-D8EE-4468-8D19-808A1EA4A8A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3" name="Text Box 5">
          <a:extLst>
            <a:ext uri="{FF2B5EF4-FFF2-40B4-BE49-F238E27FC236}">
              <a16:creationId xmlns:a16="http://schemas.microsoft.com/office/drawing/2014/main" id="{D9B64A9B-153F-4CC2-92A0-8B112320F8F5}"/>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374" name="Text Box 5">
          <a:extLst>
            <a:ext uri="{FF2B5EF4-FFF2-40B4-BE49-F238E27FC236}">
              <a16:creationId xmlns:a16="http://schemas.microsoft.com/office/drawing/2014/main" id="{256D0085-2C5C-4C02-9551-5E56EC76A6D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5" name="Text Box 5">
          <a:extLst>
            <a:ext uri="{FF2B5EF4-FFF2-40B4-BE49-F238E27FC236}">
              <a16:creationId xmlns:a16="http://schemas.microsoft.com/office/drawing/2014/main" id="{275AA8B7-009C-4F15-9A45-7F19A46A777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6" name="Text Box 5">
          <a:extLst>
            <a:ext uri="{FF2B5EF4-FFF2-40B4-BE49-F238E27FC236}">
              <a16:creationId xmlns:a16="http://schemas.microsoft.com/office/drawing/2014/main" id="{781C1C8C-3C01-48E8-B6CE-21FA35B39D6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77" name="Text Box 5">
          <a:extLst>
            <a:ext uri="{FF2B5EF4-FFF2-40B4-BE49-F238E27FC236}">
              <a16:creationId xmlns:a16="http://schemas.microsoft.com/office/drawing/2014/main" id="{4DF96F15-7A13-4A00-9FCD-338C8DAC346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78" name="Text Box 5">
          <a:extLst>
            <a:ext uri="{FF2B5EF4-FFF2-40B4-BE49-F238E27FC236}">
              <a16:creationId xmlns:a16="http://schemas.microsoft.com/office/drawing/2014/main" id="{155DE17E-306A-43BB-B52D-AF3C7AF14368}"/>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79" name="Text Box 5">
          <a:extLst>
            <a:ext uri="{FF2B5EF4-FFF2-40B4-BE49-F238E27FC236}">
              <a16:creationId xmlns:a16="http://schemas.microsoft.com/office/drawing/2014/main" id="{474578A6-CD02-4FF7-9EC7-96EDD690EA1C}"/>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380" name="Text Box 5">
          <a:extLst>
            <a:ext uri="{FF2B5EF4-FFF2-40B4-BE49-F238E27FC236}">
              <a16:creationId xmlns:a16="http://schemas.microsoft.com/office/drawing/2014/main" id="{C6D7DE3E-9D71-411B-904A-BD9D61F5A18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381" name="Text Box 5">
          <a:extLst>
            <a:ext uri="{FF2B5EF4-FFF2-40B4-BE49-F238E27FC236}">
              <a16:creationId xmlns:a16="http://schemas.microsoft.com/office/drawing/2014/main" id="{FEF17881-98C1-48CB-B257-A3870C199CF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382" name="Text Box 5">
          <a:extLst>
            <a:ext uri="{FF2B5EF4-FFF2-40B4-BE49-F238E27FC236}">
              <a16:creationId xmlns:a16="http://schemas.microsoft.com/office/drawing/2014/main" id="{6216FE65-B788-4129-9A76-5D16A1F8A56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3383" name="Text Box 5">
          <a:extLst>
            <a:ext uri="{FF2B5EF4-FFF2-40B4-BE49-F238E27FC236}">
              <a16:creationId xmlns:a16="http://schemas.microsoft.com/office/drawing/2014/main" id="{B10D94D6-116D-4665-8CD0-F15F3033464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4" name="Text Box 5">
          <a:extLst>
            <a:ext uri="{FF2B5EF4-FFF2-40B4-BE49-F238E27FC236}">
              <a16:creationId xmlns:a16="http://schemas.microsoft.com/office/drawing/2014/main" id="{9EC5CAFB-702E-46A1-BD85-2BE6C566D3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5" name="Text Box 5">
          <a:extLst>
            <a:ext uri="{FF2B5EF4-FFF2-40B4-BE49-F238E27FC236}">
              <a16:creationId xmlns:a16="http://schemas.microsoft.com/office/drawing/2014/main" id="{5739CF60-E44E-438A-ADEE-54E8B4C1700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6" name="Text Box 5">
          <a:extLst>
            <a:ext uri="{FF2B5EF4-FFF2-40B4-BE49-F238E27FC236}">
              <a16:creationId xmlns:a16="http://schemas.microsoft.com/office/drawing/2014/main" id="{67302D8B-0DFF-4D32-8748-D797FDEF6B4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7" name="Text Box 5">
          <a:extLst>
            <a:ext uri="{FF2B5EF4-FFF2-40B4-BE49-F238E27FC236}">
              <a16:creationId xmlns:a16="http://schemas.microsoft.com/office/drawing/2014/main" id="{BC53D95B-1239-4AC4-80AD-15564D08D76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8" name="Text Box 5">
          <a:extLst>
            <a:ext uri="{FF2B5EF4-FFF2-40B4-BE49-F238E27FC236}">
              <a16:creationId xmlns:a16="http://schemas.microsoft.com/office/drawing/2014/main" id="{3E64C729-B864-49C8-BC7C-866620042B1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89" name="Text Box 5">
          <a:extLst>
            <a:ext uri="{FF2B5EF4-FFF2-40B4-BE49-F238E27FC236}">
              <a16:creationId xmlns:a16="http://schemas.microsoft.com/office/drawing/2014/main" id="{170DC5E7-09F9-4094-A256-B607ECEC0D0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0" name="Text Box 5">
          <a:extLst>
            <a:ext uri="{FF2B5EF4-FFF2-40B4-BE49-F238E27FC236}">
              <a16:creationId xmlns:a16="http://schemas.microsoft.com/office/drawing/2014/main" id="{7201FAF0-8DBC-4B73-A907-F011A738329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1" name="Text Box 5">
          <a:extLst>
            <a:ext uri="{FF2B5EF4-FFF2-40B4-BE49-F238E27FC236}">
              <a16:creationId xmlns:a16="http://schemas.microsoft.com/office/drawing/2014/main" id="{8F9DD732-9F36-4CCC-8495-8B72BCD9DE6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2" name="Text Box 5">
          <a:extLst>
            <a:ext uri="{FF2B5EF4-FFF2-40B4-BE49-F238E27FC236}">
              <a16:creationId xmlns:a16="http://schemas.microsoft.com/office/drawing/2014/main" id="{DCBEB50A-5A46-43F4-B75C-C935E68775C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3" name="Text Box 5">
          <a:extLst>
            <a:ext uri="{FF2B5EF4-FFF2-40B4-BE49-F238E27FC236}">
              <a16:creationId xmlns:a16="http://schemas.microsoft.com/office/drawing/2014/main" id="{A84F85F9-1D2E-43BC-952F-C1FD2CAA587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4" name="Text Box 5">
          <a:extLst>
            <a:ext uri="{FF2B5EF4-FFF2-40B4-BE49-F238E27FC236}">
              <a16:creationId xmlns:a16="http://schemas.microsoft.com/office/drawing/2014/main" id="{71265C79-359F-48DE-B659-4B8D380C722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5" name="Text Box 5">
          <a:extLst>
            <a:ext uri="{FF2B5EF4-FFF2-40B4-BE49-F238E27FC236}">
              <a16:creationId xmlns:a16="http://schemas.microsoft.com/office/drawing/2014/main" id="{99E57014-C34F-4617-A87C-5E0B9AAE7B8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6" name="Text Box 5">
          <a:extLst>
            <a:ext uri="{FF2B5EF4-FFF2-40B4-BE49-F238E27FC236}">
              <a16:creationId xmlns:a16="http://schemas.microsoft.com/office/drawing/2014/main" id="{0F47C7BA-36B9-404D-9480-4995F5813BF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7" name="Text Box 5">
          <a:extLst>
            <a:ext uri="{FF2B5EF4-FFF2-40B4-BE49-F238E27FC236}">
              <a16:creationId xmlns:a16="http://schemas.microsoft.com/office/drawing/2014/main" id="{50DAFA2D-D2F9-4069-A7AF-10C05CB541E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8" name="Text Box 5">
          <a:extLst>
            <a:ext uri="{FF2B5EF4-FFF2-40B4-BE49-F238E27FC236}">
              <a16:creationId xmlns:a16="http://schemas.microsoft.com/office/drawing/2014/main" id="{0C7B3CAE-BC4D-4838-AAA7-503DC5842E2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399" name="Text Box 5">
          <a:extLst>
            <a:ext uri="{FF2B5EF4-FFF2-40B4-BE49-F238E27FC236}">
              <a16:creationId xmlns:a16="http://schemas.microsoft.com/office/drawing/2014/main" id="{95B9058C-0ADE-4C56-9B82-557FA28DDC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0" name="Text Box 5">
          <a:extLst>
            <a:ext uri="{FF2B5EF4-FFF2-40B4-BE49-F238E27FC236}">
              <a16:creationId xmlns:a16="http://schemas.microsoft.com/office/drawing/2014/main" id="{801473B4-CF7E-494B-AE56-BBFFD312F81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1" name="Text Box 5">
          <a:extLst>
            <a:ext uri="{FF2B5EF4-FFF2-40B4-BE49-F238E27FC236}">
              <a16:creationId xmlns:a16="http://schemas.microsoft.com/office/drawing/2014/main" id="{63B82F8D-FFF5-467F-BE0C-123CB4EDB19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2" name="Text Box 5">
          <a:extLst>
            <a:ext uri="{FF2B5EF4-FFF2-40B4-BE49-F238E27FC236}">
              <a16:creationId xmlns:a16="http://schemas.microsoft.com/office/drawing/2014/main" id="{1ADF529F-4036-40BE-9BAE-D54F2CF1147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3" name="Text Box 5">
          <a:extLst>
            <a:ext uri="{FF2B5EF4-FFF2-40B4-BE49-F238E27FC236}">
              <a16:creationId xmlns:a16="http://schemas.microsoft.com/office/drawing/2014/main" id="{3DBC85B2-974D-4FC6-BEDA-E92FB5E481C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4" name="Text Box 5">
          <a:extLst>
            <a:ext uri="{FF2B5EF4-FFF2-40B4-BE49-F238E27FC236}">
              <a16:creationId xmlns:a16="http://schemas.microsoft.com/office/drawing/2014/main" id="{9635688D-D14A-4A63-A815-3D4F94EA4D5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5" name="Text Box 5">
          <a:extLst>
            <a:ext uri="{FF2B5EF4-FFF2-40B4-BE49-F238E27FC236}">
              <a16:creationId xmlns:a16="http://schemas.microsoft.com/office/drawing/2014/main" id="{3668F65A-356D-41F9-8578-07EC36CFA8E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6" name="Text Box 5">
          <a:extLst>
            <a:ext uri="{FF2B5EF4-FFF2-40B4-BE49-F238E27FC236}">
              <a16:creationId xmlns:a16="http://schemas.microsoft.com/office/drawing/2014/main" id="{274BCE0D-984C-48E1-AC8A-D1B03774358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7" name="Text Box 5">
          <a:extLst>
            <a:ext uri="{FF2B5EF4-FFF2-40B4-BE49-F238E27FC236}">
              <a16:creationId xmlns:a16="http://schemas.microsoft.com/office/drawing/2014/main" id="{19670EE0-B73F-40F8-9E80-DA548BFCA53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8" name="Text Box 5">
          <a:extLst>
            <a:ext uri="{FF2B5EF4-FFF2-40B4-BE49-F238E27FC236}">
              <a16:creationId xmlns:a16="http://schemas.microsoft.com/office/drawing/2014/main" id="{7F3FFE0D-0CBB-49E8-A47F-A2BC1F72D80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09" name="Text Box 5">
          <a:extLst>
            <a:ext uri="{FF2B5EF4-FFF2-40B4-BE49-F238E27FC236}">
              <a16:creationId xmlns:a16="http://schemas.microsoft.com/office/drawing/2014/main" id="{F74A7A74-F1EB-44BF-86A5-0F3FA8CBBF3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0" name="Text Box 5">
          <a:extLst>
            <a:ext uri="{FF2B5EF4-FFF2-40B4-BE49-F238E27FC236}">
              <a16:creationId xmlns:a16="http://schemas.microsoft.com/office/drawing/2014/main" id="{B8DB5C01-2E2D-4612-B3D1-B4DCF0AB0E3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1" name="Text Box 5">
          <a:extLst>
            <a:ext uri="{FF2B5EF4-FFF2-40B4-BE49-F238E27FC236}">
              <a16:creationId xmlns:a16="http://schemas.microsoft.com/office/drawing/2014/main" id="{B4658477-21D4-4988-AB4C-F157CFA8DA3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2" name="Text Box 5">
          <a:extLst>
            <a:ext uri="{FF2B5EF4-FFF2-40B4-BE49-F238E27FC236}">
              <a16:creationId xmlns:a16="http://schemas.microsoft.com/office/drawing/2014/main" id="{B17403E6-0FF8-44A9-A6EF-9268CE9350F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3" name="Text Box 5">
          <a:extLst>
            <a:ext uri="{FF2B5EF4-FFF2-40B4-BE49-F238E27FC236}">
              <a16:creationId xmlns:a16="http://schemas.microsoft.com/office/drawing/2014/main" id="{925BD5B5-8D07-4865-A09B-D70F17C6C3F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4" name="Text Box 5">
          <a:extLst>
            <a:ext uri="{FF2B5EF4-FFF2-40B4-BE49-F238E27FC236}">
              <a16:creationId xmlns:a16="http://schemas.microsoft.com/office/drawing/2014/main" id="{F88C97B3-FCFC-413F-A128-FC69FFF71DF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5" name="Text Box 5">
          <a:extLst>
            <a:ext uri="{FF2B5EF4-FFF2-40B4-BE49-F238E27FC236}">
              <a16:creationId xmlns:a16="http://schemas.microsoft.com/office/drawing/2014/main" id="{86054340-4F8C-4D01-91E1-BD0C900092F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6" name="Text Box 5">
          <a:extLst>
            <a:ext uri="{FF2B5EF4-FFF2-40B4-BE49-F238E27FC236}">
              <a16:creationId xmlns:a16="http://schemas.microsoft.com/office/drawing/2014/main" id="{FDF9047C-9B0F-495C-8672-7C65BB0EC12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7" name="Text Box 5">
          <a:extLst>
            <a:ext uri="{FF2B5EF4-FFF2-40B4-BE49-F238E27FC236}">
              <a16:creationId xmlns:a16="http://schemas.microsoft.com/office/drawing/2014/main" id="{7764C86B-1E86-473E-A369-B22684AAF74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8" name="Text Box 5">
          <a:extLst>
            <a:ext uri="{FF2B5EF4-FFF2-40B4-BE49-F238E27FC236}">
              <a16:creationId xmlns:a16="http://schemas.microsoft.com/office/drawing/2014/main" id="{142DADCE-A114-43AA-B41C-C554E2CCCAE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19" name="Text Box 5">
          <a:extLst>
            <a:ext uri="{FF2B5EF4-FFF2-40B4-BE49-F238E27FC236}">
              <a16:creationId xmlns:a16="http://schemas.microsoft.com/office/drawing/2014/main" id="{0A021036-4991-4D17-9F5C-5F242917A0D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20" name="Text Box 5">
          <a:extLst>
            <a:ext uri="{FF2B5EF4-FFF2-40B4-BE49-F238E27FC236}">
              <a16:creationId xmlns:a16="http://schemas.microsoft.com/office/drawing/2014/main" id="{809F3415-34DA-45FA-ACCE-9E756224EA0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21" name="Text Box 5">
          <a:extLst>
            <a:ext uri="{FF2B5EF4-FFF2-40B4-BE49-F238E27FC236}">
              <a16:creationId xmlns:a16="http://schemas.microsoft.com/office/drawing/2014/main" id="{B01BA54B-6288-40BB-848A-D31C6AD27570}"/>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422" name="Text Box 5">
          <a:extLst>
            <a:ext uri="{FF2B5EF4-FFF2-40B4-BE49-F238E27FC236}">
              <a16:creationId xmlns:a16="http://schemas.microsoft.com/office/drawing/2014/main" id="{407427C6-23BD-4914-B971-99D8E235171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3" name="Text Box 5">
          <a:extLst>
            <a:ext uri="{FF2B5EF4-FFF2-40B4-BE49-F238E27FC236}">
              <a16:creationId xmlns:a16="http://schemas.microsoft.com/office/drawing/2014/main" id="{1F451341-478B-474B-8C3E-231BD70B8B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4" name="Text Box 5">
          <a:extLst>
            <a:ext uri="{FF2B5EF4-FFF2-40B4-BE49-F238E27FC236}">
              <a16:creationId xmlns:a16="http://schemas.microsoft.com/office/drawing/2014/main" id="{B922C397-ED9C-4C0E-B150-64BEAA8AE6E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5" name="Text Box 5">
          <a:extLst>
            <a:ext uri="{FF2B5EF4-FFF2-40B4-BE49-F238E27FC236}">
              <a16:creationId xmlns:a16="http://schemas.microsoft.com/office/drawing/2014/main" id="{165346C1-EF87-4C96-8314-F2B8EF6E0C0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6" name="Text Box 5">
          <a:extLst>
            <a:ext uri="{FF2B5EF4-FFF2-40B4-BE49-F238E27FC236}">
              <a16:creationId xmlns:a16="http://schemas.microsoft.com/office/drawing/2014/main" id="{BD848972-BFA7-499A-B42D-9866D99CE18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7" name="Text Box 5">
          <a:extLst>
            <a:ext uri="{FF2B5EF4-FFF2-40B4-BE49-F238E27FC236}">
              <a16:creationId xmlns:a16="http://schemas.microsoft.com/office/drawing/2014/main" id="{F109DC55-6631-4E6D-B7A6-6D47C82FE12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8" name="Text Box 5">
          <a:extLst>
            <a:ext uri="{FF2B5EF4-FFF2-40B4-BE49-F238E27FC236}">
              <a16:creationId xmlns:a16="http://schemas.microsoft.com/office/drawing/2014/main" id="{93FA6B22-E836-45F7-8AB6-5521FCC725D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29" name="Text Box 5">
          <a:extLst>
            <a:ext uri="{FF2B5EF4-FFF2-40B4-BE49-F238E27FC236}">
              <a16:creationId xmlns:a16="http://schemas.microsoft.com/office/drawing/2014/main" id="{C378DBCA-32F6-4A66-8559-C61752A0F81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0" name="Text Box 5">
          <a:extLst>
            <a:ext uri="{FF2B5EF4-FFF2-40B4-BE49-F238E27FC236}">
              <a16:creationId xmlns:a16="http://schemas.microsoft.com/office/drawing/2014/main" id="{F5CA3D34-D53A-4EAC-AD73-0C82C77EEC2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1" name="Text Box 5">
          <a:extLst>
            <a:ext uri="{FF2B5EF4-FFF2-40B4-BE49-F238E27FC236}">
              <a16:creationId xmlns:a16="http://schemas.microsoft.com/office/drawing/2014/main" id="{FE950077-D803-41F8-B460-BE1E39D0595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2" name="Text Box 5">
          <a:extLst>
            <a:ext uri="{FF2B5EF4-FFF2-40B4-BE49-F238E27FC236}">
              <a16:creationId xmlns:a16="http://schemas.microsoft.com/office/drawing/2014/main" id="{3A9C58A6-E991-4A85-BA29-A2F7B942361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3" name="Text Box 5">
          <a:extLst>
            <a:ext uri="{FF2B5EF4-FFF2-40B4-BE49-F238E27FC236}">
              <a16:creationId xmlns:a16="http://schemas.microsoft.com/office/drawing/2014/main" id="{2BD4BC47-09C4-4F7D-9CFA-DD723DFE2A2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4" name="Text Box 5">
          <a:extLst>
            <a:ext uri="{FF2B5EF4-FFF2-40B4-BE49-F238E27FC236}">
              <a16:creationId xmlns:a16="http://schemas.microsoft.com/office/drawing/2014/main" id="{3E22571A-34C4-41F2-9FCE-86026C7663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5" name="Text Box 5">
          <a:extLst>
            <a:ext uri="{FF2B5EF4-FFF2-40B4-BE49-F238E27FC236}">
              <a16:creationId xmlns:a16="http://schemas.microsoft.com/office/drawing/2014/main" id="{822A8963-ACDF-4D3D-B587-1C573526405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6" name="Text Box 5">
          <a:extLst>
            <a:ext uri="{FF2B5EF4-FFF2-40B4-BE49-F238E27FC236}">
              <a16:creationId xmlns:a16="http://schemas.microsoft.com/office/drawing/2014/main" id="{EF294CA7-2D0A-4573-AECC-FA3113690A2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7" name="Text Box 5">
          <a:extLst>
            <a:ext uri="{FF2B5EF4-FFF2-40B4-BE49-F238E27FC236}">
              <a16:creationId xmlns:a16="http://schemas.microsoft.com/office/drawing/2014/main" id="{CC3BAEE4-B3E2-4694-BA8A-A6B0FEC9076A}"/>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8" name="Text Box 5">
          <a:extLst>
            <a:ext uri="{FF2B5EF4-FFF2-40B4-BE49-F238E27FC236}">
              <a16:creationId xmlns:a16="http://schemas.microsoft.com/office/drawing/2014/main" id="{52822BB2-8E62-4684-A0C2-D06FC489E06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39" name="Text Box 5">
          <a:extLst>
            <a:ext uri="{FF2B5EF4-FFF2-40B4-BE49-F238E27FC236}">
              <a16:creationId xmlns:a16="http://schemas.microsoft.com/office/drawing/2014/main" id="{A673AC17-293E-4373-9E30-8F0A419050C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0" name="Text Box 5">
          <a:extLst>
            <a:ext uri="{FF2B5EF4-FFF2-40B4-BE49-F238E27FC236}">
              <a16:creationId xmlns:a16="http://schemas.microsoft.com/office/drawing/2014/main" id="{DB02E426-29ED-4A22-A896-BF417B98450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1" name="Text Box 5">
          <a:extLst>
            <a:ext uri="{FF2B5EF4-FFF2-40B4-BE49-F238E27FC236}">
              <a16:creationId xmlns:a16="http://schemas.microsoft.com/office/drawing/2014/main" id="{94886D31-2944-4FF5-9C5A-2A6987BD857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2" name="Text Box 5">
          <a:extLst>
            <a:ext uri="{FF2B5EF4-FFF2-40B4-BE49-F238E27FC236}">
              <a16:creationId xmlns:a16="http://schemas.microsoft.com/office/drawing/2014/main" id="{8D3A9221-766F-47C4-9D2B-6C4E7A897E9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3" name="Text Box 5">
          <a:extLst>
            <a:ext uri="{FF2B5EF4-FFF2-40B4-BE49-F238E27FC236}">
              <a16:creationId xmlns:a16="http://schemas.microsoft.com/office/drawing/2014/main" id="{3D92C348-5367-48EC-9763-35B4DF8DB54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4" name="Text Box 5">
          <a:extLst>
            <a:ext uri="{FF2B5EF4-FFF2-40B4-BE49-F238E27FC236}">
              <a16:creationId xmlns:a16="http://schemas.microsoft.com/office/drawing/2014/main" id="{D78E9606-AEB9-4517-806D-23724413EA2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5" name="Text Box 5">
          <a:extLst>
            <a:ext uri="{FF2B5EF4-FFF2-40B4-BE49-F238E27FC236}">
              <a16:creationId xmlns:a16="http://schemas.microsoft.com/office/drawing/2014/main" id="{229239F2-39DC-4ADA-92F7-67F8BC9E008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6" name="Text Box 5">
          <a:extLst>
            <a:ext uri="{FF2B5EF4-FFF2-40B4-BE49-F238E27FC236}">
              <a16:creationId xmlns:a16="http://schemas.microsoft.com/office/drawing/2014/main" id="{EFFD5B75-64B1-46F2-977B-AB65566AE01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7" name="Text Box 5">
          <a:extLst>
            <a:ext uri="{FF2B5EF4-FFF2-40B4-BE49-F238E27FC236}">
              <a16:creationId xmlns:a16="http://schemas.microsoft.com/office/drawing/2014/main" id="{572B1229-B2E7-4DD8-BD1C-1B664CB31EF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8" name="Text Box 5">
          <a:extLst>
            <a:ext uri="{FF2B5EF4-FFF2-40B4-BE49-F238E27FC236}">
              <a16:creationId xmlns:a16="http://schemas.microsoft.com/office/drawing/2014/main" id="{5047C0B0-34C8-4C00-A81A-3AD57505545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49" name="Text Box 5">
          <a:extLst>
            <a:ext uri="{FF2B5EF4-FFF2-40B4-BE49-F238E27FC236}">
              <a16:creationId xmlns:a16="http://schemas.microsoft.com/office/drawing/2014/main" id="{27722251-A08B-4D43-B046-23BE71032DA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0" name="Text Box 5">
          <a:extLst>
            <a:ext uri="{FF2B5EF4-FFF2-40B4-BE49-F238E27FC236}">
              <a16:creationId xmlns:a16="http://schemas.microsoft.com/office/drawing/2014/main" id="{3BDBCB6C-494E-4A38-999B-8A8217FA179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1" name="Text Box 5">
          <a:extLst>
            <a:ext uri="{FF2B5EF4-FFF2-40B4-BE49-F238E27FC236}">
              <a16:creationId xmlns:a16="http://schemas.microsoft.com/office/drawing/2014/main" id="{AEA66947-ED60-4C9A-B68F-B715684F0F2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2" name="Text Box 5">
          <a:extLst>
            <a:ext uri="{FF2B5EF4-FFF2-40B4-BE49-F238E27FC236}">
              <a16:creationId xmlns:a16="http://schemas.microsoft.com/office/drawing/2014/main" id="{AE1D29D6-9D47-4EBD-9B23-C31BD5B8B75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3" name="Text Box 5">
          <a:extLst>
            <a:ext uri="{FF2B5EF4-FFF2-40B4-BE49-F238E27FC236}">
              <a16:creationId xmlns:a16="http://schemas.microsoft.com/office/drawing/2014/main" id="{7BBA3951-FB1A-40BA-9D23-3EE060422AE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4" name="Text Box 5">
          <a:extLst>
            <a:ext uri="{FF2B5EF4-FFF2-40B4-BE49-F238E27FC236}">
              <a16:creationId xmlns:a16="http://schemas.microsoft.com/office/drawing/2014/main" id="{4BEA22D8-34AA-4E1D-A8E6-5856AB521EF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5" name="Text Box 5">
          <a:extLst>
            <a:ext uri="{FF2B5EF4-FFF2-40B4-BE49-F238E27FC236}">
              <a16:creationId xmlns:a16="http://schemas.microsoft.com/office/drawing/2014/main" id="{CAD5D3C7-41F0-4825-B711-FC910779E58F}"/>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6" name="Text Box 5">
          <a:extLst>
            <a:ext uri="{FF2B5EF4-FFF2-40B4-BE49-F238E27FC236}">
              <a16:creationId xmlns:a16="http://schemas.microsoft.com/office/drawing/2014/main" id="{40607BBB-A17B-4420-893E-2D7679399AE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7" name="Text Box 5">
          <a:extLst>
            <a:ext uri="{FF2B5EF4-FFF2-40B4-BE49-F238E27FC236}">
              <a16:creationId xmlns:a16="http://schemas.microsoft.com/office/drawing/2014/main" id="{C82DCBEF-D370-46F8-BF3C-507EB0C0547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8" name="Text Box 5">
          <a:extLst>
            <a:ext uri="{FF2B5EF4-FFF2-40B4-BE49-F238E27FC236}">
              <a16:creationId xmlns:a16="http://schemas.microsoft.com/office/drawing/2014/main" id="{64E31E05-B986-47D1-B0AA-32B9EFB28B9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59" name="Text Box 5">
          <a:extLst>
            <a:ext uri="{FF2B5EF4-FFF2-40B4-BE49-F238E27FC236}">
              <a16:creationId xmlns:a16="http://schemas.microsoft.com/office/drawing/2014/main" id="{4CFBD289-D50F-412F-82E7-24DB8EEF2AE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60" name="Text Box 5">
          <a:extLst>
            <a:ext uri="{FF2B5EF4-FFF2-40B4-BE49-F238E27FC236}">
              <a16:creationId xmlns:a16="http://schemas.microsoft.com/office/drawing/2014/main" id="{823E9AA4-B5A3-4E0B-9DCD-4DAE330BEC4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461" name="Text Box 5">
          <a:extLst>
            <a:ext uri="{FF2B5EF4-FFF2-40B4-BE49-F238E27FC236}">
              <a16:creationId xmlns:a16="http://schemas.microsoft.com/office/drawing/2014/main" id="{5AFB1D3E-6DCB-4BA3-9246-47A44673FB5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65</xdr:row>
      <xdr:rowOff>0</xdr:rowOff>
    </xdr:from>
    <xdr:ext cx="76200" cy="209550"/>
    <xdr:sp macro="" textlink="">
      <xdr:nvSpPr>
        <xdr:cNvPr id="3462" name="Text Box 5">
          <a:extLst>
            <a:ext uri="{FF2B5EF4-FFF2-40B4-BE49-F238E27FC236}">
              <a16:creationId xmlns:a16="http://schemas.microsoft.com/office/drawing/2014/main" id="{17B18292-EAD4-4DA8-A4FD-49254090717C}"/>
            </a:ext>
          </a:extLst>
        </xdr:cNvPr>
        <xdr:cNvSpPr txBox="1">
          <a:spLocks noChangeArrowheads="1"/>
        </xdr:cNvSpPr>
      </xdr:nvSpPr>
      <xdr:spPr bwMode="auto">
        <a:xfrm>
          <a:off x="727542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65</xdr:row>
      <xdr:rowOff>0</xdr:rowOff>
    </xdr:from>
    <xdr:ext cx="76200" cy="209550"/>
    <xdr:sp macro="" textlink="">
      <xdr:nvSpPr>
        <xdr:cNvPr id="3463" name="Text Box 5">
          <a:extLst>
            <a:ext uri="{FF2B5EF4-FFF2-40B4-BE49-F238E27FC236}">
              <a16:creationId xmlns:a16="http://schemas.microsoft.com/office/drawing/2014/main" id="{16CE6CAD-4D0B-4F31-AC1D-35FCE0304669}"/>
            </a:ext>
          </a:extLst>
        </xdr:cNvPr>
        <xdr:cNvSpPr txBox="1">
          <a:spLocks noChangeArrowheads="1"/>
        </xdr:cNvSpPr>
      </xdr:nvSpPr>
      <xdr:spPr bwMode="auto">
        <a:xfrm>
          <a:off x="7136654"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4" name="Text Box 5">
          <a:extLst>
            <a:ext uri="{FF2B5EF4-FFF2-40B4-BE49-F238E27FC236}">
              <a16:creationId xmlns:a16="http://schemas.microsoft.com/office/drawing/2014/main" id="{5A7C6C97-1F71-44BC-B273-57D67B86A4D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5" name="Text Box 5">
          <a:extLst>
            <a:ext uri="{FF2B5EF4-FFF2-40B4-BE49-F238E27FC236}">
              <a16:creationId xmlns:a16="http://schemas.microsoft.com/office/drawing/2014/main" id="{5DB425BE-B108-4641-97F4-BA8AB6CD594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6" name="Text Box 5">
          <a:extLst>
            <a:ext uri="{FF2B5EF4-FFF2-40B4-BE49-F238E27FC236}">
              <a16:creationId xmlns:a16="http://schemas.microsoft.com/office/drawing/2014/main" id="{BFDD2C9E-139A-45AC-AAB4-9084ABDD71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7" name="Text Box 5">
          <a:extLst>
            <a:ext uri="{FF2B5EF4-FFF2-40B4-BE49-F238E27FC236}">
              <a16:creationId xmlns:a16="http://schemas.microsoft.com/office/drawing/2014/main" id="{0E2D395D-3675-4B39-BBB3-C2E32648D2E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8" name="Text Box 5">
          <a:extLst>
            <a:ext uri="{FF2B5EF4-FFF2-40B4-BE49-F238E27FC236}">
              <a16:creationId xmlns:a16="http://schemas.microsoft.com/office/drawing/2014/main" id="{C678B74B-50F1-40C5-86A8-67B008FEB0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69" name="Text Box 5">
          <a:extLst>
            <a:ext uri="{FF2B5EF4-FFF2-40B4-BE49-F238E27FC236}">
              <a16:creationId xmlns:a16="http://schemas.microsoft.com/office/drawing/2014/main" id="{F5D3207E-A0F0-4EFB-9044-D80DD8A530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0" name="Text Box 5">
          <a:extLst>
            <a:ext uri="{FF2B5EF4-FFF2-40B4-BE49-F238E27FC236}">
              <a16:creationId xmlns:a16="http://schemas.microsoft.com/office/drawing/2014/main" id="{98DA5A79-A679-4A91-896D-644FEAD44C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1" name="Text Box 5">
          <a:extLst>
            <a:ext uri="{FF2B5EF4-FFF2-40B4-BE49-F238E27FC236}">
              <a16:creationId xmlns:a16="http://schemas.microsoft.com/office/drawing/2014/main" id="{49EFB2E6-2DEF-46B3-B6C5-77A84E81117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2" name="Text Box 5">
          <a:extLst>
            <a:ext uri="{FF2B5EF4-FFF2-40B4-BE49-F238E27FC236}">
              <a16:creationId xmlns:a16="http://schemas.microsoft.com/office/drawing/2014/main" id="{E81CDD1E-6D6C-4D34-8129-96ADB69538F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3" name="Text Box 5">
          <a:extLst>
            <a:ext uri="{FF2B5EF4-FFF2-40B4-BE49-F238E27FC236}">
              <a16:creationId xmlns:a16="http://schemas.microsoft.com/office/drawing/2014/main" id="{ED1FDBF8-F357-4930-9AE7-CA8738AC50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4" name="Text Box 5">
          <a:extLst>
            <a:ext uri="{FF2B5EF4-FFF2-40B4-BE49-F238E27FC236}">
              <a16:creationId xmlns:a16="http://schemas.microsoft.com/office/drawing/2014/main" id="{6D5B9A48-6380-4F70-8888-AF18F61B48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5" name="Text Box 5">
          <a:extLst>
            <a:ext uri="{FF2B5EF4-FFF2-40B4-BE49-F238E27FC236}">
              <a16:creationId xmlns:a16="http://schemas.microsoft.com/office/drawing/2014/main" id="{AD0D6EE3-6EF4-41B2-AF22-98348A285D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6" name="Text Box 5">
          <a:extLst>
            <a:ext uri="{FF2B5EF4-FFF2-40B4-BE49-F238E27FC236}">
              <a16:creationId xmlns:a16="http://schemas.microsoft.com/office/drawing/2014/main" id="{2E9CC637-67CD-42C5-9BDB-B8EEC7FA309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7" name="Text Box 5">
          <a:extLst>
            <a:ext uri="{FF2B5EF4-FFF2-40B4-BE49-F238E27FC236}">
              <a16:creationId xmlns:a16="http://schemas.microsoft.com/office/drawing/2014/main" id="{C88A18F7-CD64-4400-9246-B400E67F4B6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8" name="Text Box 5">
          <a:extLst>
            <a:ext uri="{FF2B5EF4-FFF2-40B4-BE49-F238E27FC236}">
              <a16:creationId xmlns:a16="http://schemas.microsoft.com/office/drawing/2014/main" id="{3D4EAA60-7033-4089-8F04-56A685536C9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79" name="Text Box 5">
          <a:extLst>
            <a:ext uri="{FF2B5EF4-FFF2-40B4-BE49-F238E27FC236}">
              <a16:creationId xmlns:a16="http://schemas.microsoft.com/office/drawing/2014/main" id="{35D2D16C-6A85-4BA5-8066-30CB6DA000F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0" name="Text Box 5">
          <a:extLst>
            <a:ext uri="{FF2B5EF4-FFF2-40B4-BE49-F238E27FC236}">
              <a16:creationId xmlns:a16="http://schemas.microsoft.com/office/drawing/2014/main" id="{9401EA7A-8915-498B-8B1D-6FA7168DED3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1" name="Text Box 5">
          <a:extLst>
            <a:ext uri="{FF2B5EF4-FFF2-40B4-BE49-F238E27FC236}">
              <a16:creationId xmlns:a16="http://schemas.microsoft.com/office/drawing/2014/main" id="{CC28AE1C-0D80-4B02-917B-AEA8B33D96D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2" name="Text Box 5">
          <a:extLst>
            <a:ext uri="{FF2B5EF4-FFF2-40B4-BE49-F238E27FC236}">
              <a16:creationId xmlns:a16="http://schemas.microsoft.com/office/drawing/2014/main" id="{2116C788-34DE-4BD7-8722-7CA564A942A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3" name="Text Box 5">
          <a:extLst>
            <a:ext uri="{FF2B5EF4-FFF2-40B4-BE49-F238E27FC236}">
              <a16:creationId xmlns:a16="http://schemas.microsoft.com/office/drawing/2014/main" id="{385F79CC-0134-4919-99D8-2BDC2025D1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4" name="Text Box 5">
          <a:extLst>
            <a:ext uri="{FF2B5EF4-FFF2-40B4-BE49-F238E27FC236}">
              <a16:creationId xmlns:a16="http://schemas.microsoft.com/office/drawing/2014/main" id="{D1043233-BAC9-408A-9320-1DBBA3A5772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5" name="Text Box 5">
          <a:extLst>
            <a:ext uri="{FF2B5EF4-FFF2-40B4-BE49-F238E27FC236}">
              <a16:creationId xmlns:a16="http://schemas.microsoft.com/office/drawing/2014/main" id="{729C88AE-9DDB-41F5-A7F0-25EB21A1FE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6" name="Text Box 5">
          <a:extLst>
            <a:ext uri="{FF2B5EF4-FFF2-40B4-BE49-F238E27FC236}">
              <a16:creationId xmlns:a16="http://schemas.microsoft.com/office/drawing/2014/main" id="{63308257-98AF-42C1-AF86-0CD218F634F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7" name="Text Box 5">
          <a:extLst>
            <a:ext uri="{FF2B5EF4-FFF2-40B4-BE49-F238E27FC236}">
              <a16:creationId xmlns:a16="http://schemas.microsoft.com/office/drawing/2014/main" id="{FF3F6D38-833B-47E9-9706-33734A92224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8" name="Text Box 5">
          <a:extLst>
            <a:ext uri="{FF2B5EF4-FFF2-40B4-BE49-F238E27FC236}">
              <a16:creationId xmlns:a16="http://schemas.microsoft.com/office/drawing/2014/main" id="{5A8495E3-8D02-4D77-889A-FFC757ECBD2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89" name="Text Box 5">
          <a:extLst>
            <a:ext uri="{FF2B5EF4-FFF2-40B4-BE49-F238E27FC236}">
              <a16:creationId xmlns:a16="http://schemas.microsoft.com/office/drawing/2014/main" id="{F8AC0632-2671-4123-9B42-C97CEEE6A9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0" name="Text Box 5">
          <a:extLst>
            <a:ext uri="{FF2B5EF4-FFF2-40B4-BE49-F238E27FC236}">
              <a16:creationId xmlns:a16="http://schemas.microsoft.com/office/drawing/2014/main" id="{D56F744B-46AA-47AE-8DBA-90FCF8DB6FA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1" name="Text Box 5">
          <a:extLst>
            <a:ext uri="{FF2B5EF4-FFF2-40B4-BE49-F238E27FC236}">
              <a16:creationId xmlns:a16="http://schemas.microsoft.com/office/drawing/2014/main" id="{E2D70395-B7E4-4204-910F-14BA7A798DD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2" name="Text Box 5">
          <a:extLst>
            <a:ext uri="{FF2B5EF4-FFF2-40B4-BE49-F238E27FC236}">
              <a16:creationId xmlns:a16="http://schemas.microsoft.com/office/drawing/2014/main" id="{4C5B695D-D890-44E7-96FB-E429C4484D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3" name="Text Box 5">
          <a:extLst>
            <a:ext uri="{FF2B5EF4-FFF2-40B4-BE49-F238E27FC236}">
              <a16:creationId xmlns:a16="http://schemas.microsoft.com/office/drawing/2014/main" id="{89601260-AFD7-4B59-9082-3A06F84BA7B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4" name="Text Box 5">
          <a:extLst>
            <a:ext uri="{FF2B5EF4-FFF2-40B4-BE49-F238E27FC236}">
              <a16:creationId xmlns:a16="http://schemas.microsoft.com/office/drawing/2014/main" id="{825EFA30-6768-4F70-9CAA-7A93DC6B9DE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5" name="Text Box 5">
          <a:extLst>
            <a:ext uri="{FF2B5EF4-FFF2-40B4-BE49-F238E27FC236}">
              <a16:creationId xmlns:a16="http://schemas.microsoft.com/office/drawing/2014/main" id="{9687B350-BD0C-41A6-8BA2-40CF088A865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6" name="Text Box 5">
          <a:extLst>
            <a:ext uri="{FF2B5EF4-FFF2-40B4-BE49-F238E27FC236}">
              <a16:creationId xmlns:a16="http://schemas.microsoft.com/office/drawing/2014/main" id="{A54EC3AA-986C-4207-91BA-CB6D74CB47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7" name="Text Box 5">
          <a:extLst>
            <a:ext uri="{FF2B5EF4-FFF2-40B4-BE49-F238E27FC236}">
              <a16:creationId xmlns:a16="http://schemas.microsoft.com/office/drawing/2014/main" id="{D4C4EFDD-08F0-4594-B445-1D3C4921590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8" name="Text Box 5">
          <a:extLst>
            <a:ext uri="{FF2B5EF4-FFF2-40B4-BE49-F238E27FC236}">
              <a16:creationId xmlns:a16="http://schemas.microsoft.com/office/drawing/2014/main" id="{B3BD2A11-A862-486A-9240-3607E90B3AD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499" name="Text Box 5">
          <a:extLst>
            <a:ext uri="{FF2B5EF4-FFF2-40B4-BE49-F238E27FC236}">
              <a16:creationId xmlns:a16="http://schemas.microsoft.com/office/drawing/2014/main" id="{18ACA708-B3F8-4479-95A3-FA0DBF624FA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0" name="Text Box 5">
          <a:extLst>
            <a:ext uri="{FF2B5EF4-FFF2-40B4-BE49-F238E27FC236}">
              <a16:creationId xmlns:a16="http://schemas.microsoft.com/office/drawing/2014/main" id="{0295834A-419A-4C18-AAF5-F3CD9548F47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1" name="Text Box 5">
          <a:extLst>
            <a:ext uri="{FF2B5EF4-FFF2-40B4-BE49-F238E27FC236}">
              <a16:creationId xmlns:a16="http://schemas.microsoft.com/office/drawing/2014/main" id="{DBAB26A4-DC73-4D89-9B74-44B904D4A7B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2" name="Text Box 5">
          <a:extLst>
            <a:ext uri="{FF2B5EF4-FFF2-40B4-BE49-F238E27FC236}">
              <a16:creationId xmlns:a16="http://schemas.microsoft.com/office/drawing/2014/main" id="{593CA420-ECA2-4249-A62C-AA8D1F708A7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3" name="Text Box 5">
          <a:extLst>
            <a:ext uri="{FF2B5EF4-FFF2-40B4-BE49-F238E27FC236}">
              <a16:creationId xmlns:a16="http://schemas.microsoft.com/office/drawing/2014/main" id="{0F4EB414-B5C4-4B08-BC81-74FE7478FE5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4" name="Text Box 5">
          <a:extLst>
            <a:ext uri="{FF2B5EF4-FFF2-40B4-BE49-F238E27FC236}">
              <a16:creationId xmlns:a16="http://schemas.microsoft.com/office/drawing/2014/main" id="{A8C99511-47C1-425A-B700-333BA4B9AC8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5" name="Text Box 5">
          <a:extLst>
            <a:ext uri="{FF2B5EF4-FFF2-40B4-BE49-F238E27FC236}">
              <a16:creationId xmlns:a16="http://schemas.microsoft.com/office/drawing/2014/main" id="{BEB9E7EC-BAC0-4FFA-A8BC-4109AD0A333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6" name="Text Box 5">
          <a:extLst>
            <a:ext uri="{FF2B5EF4-FFF2-40B4-BE49-F238E27FC236}">
              <a16:creationId xmlns:a16="http://schemas.microsoft.com/office/drawing/2014/main" id="{C268EA35-4864-418E-8E88-DD91899D8B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7" name="Text Box 5">
          <a:extLst>
            <a:ext uri="{FF2B5EF4-FFF2-40B4-BE49-F238E27FC236}">
              <a16:creationId xmlns:a16="http://schemas.microsoft.com/office/drawing/2014/main" id="{E9A2C6E7-03F4-4C99-A2E4-E455F1A26BB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8" name="Text Box 5">
          <a:extLst>
            <a:ext uri="{FF2B5EF4-FFF2-40B4-BE49-F238E27FC236}">
              <a16:creationId xmlns:a16="http://schemas.microsoft.com/office/drawing/2014/main" id="{ECE7C955-02C1-4287-93A7-EF932CBBBCC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09" name="Text Box 5">
          <a:extLst>
            <a:ext uri="{FF2B5EF4-FFF2-40B4-BE49-F238E27FC236}">
              <a16:creationId xmlns:a16="http://schemas.microsoft.com/office/drawing/2014/main" id="{95DB5B8A-9C82-4AA9-93B3-34FD8CB0054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0" name="Text Box 5">
          <a:extLst>
            <a:ext uri="{FF2B5EF4-FFF2-40B4-BE49-F238E27FC236}">
              <a16:creationId xmlns:a16="http://schemas.microsoft.com/office/drawing/2014/main" id="{8157AE94-7EEF-422D-B336-3A1BB64CE59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1" name="Text Box 5">
          <a:extLst>
            <a:ext uri="{FF2B5EF4-FFF2-40B4-BE49-F238E27FC236}">
              <a16:creationId xmlns:a16="http://schemas.microsoft.com/office/drawing/2014/main" id="{2E400EE1-52E0-45C9-8F3D-9374E79BAA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2" name="Text Box 5">
          <a:extLst>
            <a:ext uri="{FF2B5EF4-FFF2-40B4-BE49-F238E27FC236}">
              <a16:creationId xmlns:a16="http://schemas.microsoft.com/office/drawing/2014/main" id="{B57D3155-8839-467F-84EA-332366B7C41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3" name="Text Box 5">
          <a:extLst>
            <a:ext uri="{FF2B5EF4-FFF2-40B4-BE49-F238E27FC236}">
              <a16:creationId xmlns:a16="http://schemas.microsoft.com/office/drawing/2014/main" id="{EB85B603-9684-4EA0-93E5-E32C6F6D479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4" name="Text Box 5">
          <a:extLst>
            <a:ext uri="{FF2B5EF4-FFF2-40B4-BE49-F238E27FC236}">
              <a16:creationId xmlns:a16="http://schemas.microsoft.com/office/drawing/2014/main" id="{7394CE98-7585-49A1-A11F-96D72C5274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5" name="Text Box 5">
          <a:extLst>
            <a:ext uri="{FF2B5EF4-FFF2-40B4-BE49-F238E27FC236}">
              <a16:creationId xmlns:a16="http://schemas.microsoft.com/office/drawing/2014/main" id="{8F019E92-46DD-46D2-B25D-6909AE19EE2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6" name="Text Box 5">
          <a:extLst>
            <a:ext uri="{FF2B5EF4-FFF2-40B4-BE49-F238E27FC236}">
              <a16:creationId xmlns:a16="http://schemas.microsoft.com/office/drawing/2014/main" id="{C72954D8-4121-4A95-B718-959AC85209D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7" name="Text Box 5">
          <a:extLst>
            <a:ext uri="{FF2B5EF4-FFF2-40B4-BE49-F238E27FC236}">
              <a16:creationId xmlns:a16="http://schemas.microsoft.com/office/drawing/2014/main" id="{F30E6127-62E0-435A-A019-B47D2EE0964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8" name="Text Box 5">
          <a:extLst>
            <a:ext uri="{FF2B5EF4-FFF2-40B4-BE49-F238E27FC236}">
              <a16:creationId xmlns:a16="http://schemas.microsoft.com/office/drawing/2014/main" id="{2A7FF676-D92C-4C63-88D0-C1EEBD713F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19" name="Text Box 5">
          <a:extLst>
            <a:ext uri="{FF2B5EF4-FFF2-40B4-BE49-F238E27FC236}">
              <a16:creationId xmlns:a16="http://schemas.microsoft.com/office/drawing/2014/main" id="{DFA55044-723C-473C-B858-97090E9AE3B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0" name="Text Box 5">
          <a:extLst>
            <a:ext uri="{FF2B5EF4-FFF2-40B4-BE49-F238E27FC236}">
              <a16:creationId xmlns:a16="http://schemas.microsoft.com/office/drawing/2014/main" id="{C566F30D-B9E5-43FB-BB01-45F2A31552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1" name="Text Box 5">
          <a:extLst>
            <a:ext uri="{FF2B5EF4-FFF2-40B4-BE49-F238E27FC236}">
              <a16:creationId xmlns:a16="http://schemas.microsoft.com/office/drawing/2014/main" id="{62F80DD3-D82A-4C85-A9D4-1D13650F90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2" name="Text Box 5">
          <a:extLst>
            <a:ext uri="{FF2B5EF4-FFF2-40B4-BE49-F238E27FC236}">
              <a16:creationId xmlns:a16="http://schemas.microsoft.com/office/drawing/2014/main" id="{91E09EDE-8C26-4AD1-976E-E405E448C2A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3" name="Text Box 5">
          <a:extLst>
            <a:ext uri="{FF2B5EF4-FFF2-40B4-BE49-F238E27FC236}">
              <a16:creationId xmlns:a16="http://schemas.microsoft.com/office/drawing/2014/main" id="{6F9D3A65-D47A-4F7D-87B1-D1CEEBD1C17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4" name="Text Box 5">
          <a:extLst>
            <a:ext uri="{FF2B5EF4-FFF2-40B4-BE49-F238E27FC236}">
              <a16:creationId xmlns:a16="http://schemas.microsoft.com/office/drawing/2014/main" id="{7E8D7F31-E2E8-49AE-A244-B01D4758FB3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5" name="Text Box 5">
          <a:extLst>
            <a:ext uri="{FF2B5EF4-FFF2-40B4-BE49-F238E27FC236}">
              <a16:creationId xmlns:a16="http://schemas.microsoft.com/office/drawing/2014/main" id="{F87B4B72-1B9F-48A3-9B85-7020F1E8FE0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6" name="Text Box 5">
          <a:extLst>
            <a:ext uri="{FF2B5EF4-FFF2-40B4-BE49-F238E27FC236}">
              <a16:creationId xmlns:a16="http://schemas.microsoft.com/office/drawing/2014/main" id="{01C65FC5-1398-4A06-94E6-3B6645266D0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7" name="Text Box 5">
          <a:extLst>
            <a:ext uri="{FF2B5EF4-FFF2-40B4-BE49-F238E27FC236}">
              <a16:creationId xmlns:a16="http://schemas.microsoft.com/office/drawing/2014/main" id="{CABCD040-06D3-4F49-86FD-0A9CB89598D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8" name="Text Box 5">
          <a:extLst>
            <a:ext uri="{FF2B5EF4-FFF2-40B4-BE49-F238E27FC236}">
              <a16:creationId xmlns:a16="http://schemas.microsoft.com/office/drawing/2014/main" id="{9827E206-7211-4969-8498-997AEBA6ABA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29" name="Text Box 5">
          <a:extLst>
            <a:ext uri="{FF2B5EF4-FFF2-40B4-BE49-F238E27FC236}">
              <a16:creationId xmlns:a16="http://schemas.microsoft.com/office/drawing/2014/main" id="{02604E58-68E3-4E38-8517-5DCCDBA9430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0" name="Text Box 5">
          <a:extLst>
            <a:ext uri="{FF2B5EF4-FFF2-40B4-BE49-F238E27FC236}">
              <a16:creationId xmlns:a16="http://schemas.microsoft.com/office/drawing/2014/main" id="{8FF11DF4-7005-4E47-B9DA-0D16EE23700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1" name="Text Box 5">
          <a:extLst>
            <a:ext uri="{FF2B5EF4-FFF2-40B4-BE49-F238E27FC236}">
              <a16:creationId xmlns:a16="http://schemas.microsoft.com/office/drawing/2014/main" id="{8D4BFB05-A7DE-467C-8589-EE47EC5594A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2" name="Text Box 5">
          <a:extLst>
            <a:ext uri="{FF2B5EF4-FFF2-40B4-BE49-F238E27FC236}">
              <a16:creationId xmlns:a16="http://schemas.microsoft.com/office/drawing/2014/main" id="{21759070-41CF-4DB1-9F4E-BC06AFF985E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3" name="Text Box 5">
          <a:extLst>
            <a:ext uri="{FF2B5EF4-FFF2-40B4-BE49-F238E27FC236}">
              <a16:creationId xmlns:a16="http://schemas.microsoft.com/office/drawing/2014/main" id="{21C9A91B-C669-47DD-BD37-A9FE9221462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4" name="Text Box 5">
          <a:extLst>
            <a:ext uri="{FF2B5EF4-FFF2-40B4-BE49-F238E27FC236}">
              <a16:creationId xmlns:a16="http://schemas.microsoft.com/office/drawing/2014/main" id="{64A2E602-3D70-4562-B821-778DF42B79F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5" name="Text Box 5">
          <a:extLst>
            <a:ext uri="{FF2B5EF4-FFF2-40B4-BE49-F238E27FC236}">
              <a16:creationId xmlns:a16="http://schemas.microsoft.com/office/drawing/2014/main" id="{360D45AA-BB59-4785-BBA3-3978F78162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6" name="Text Box 5">
          <a:extLst>
            <a:ext uri="{FF2B5EF4-FFF2-40B4-BE49-F238E27FC236}">
              <a16:creationId xmlns:a16="http://schemas.microsoft.com/office/drawing/2014/main" id="{9CC67860-A266-46CB-B2C8-CEFF440579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7" name="Text Box 5">
          <a:extLst>
            <a:ext uri="{FF2B5EF4-FFF2-40B4-BE49-F238E27FC236}">
              <a16:creationId xmlns:a16="http://schemas.microsoft.com/office/drawing/2014/main" id="{2ADBFD48-7742-4C0B-ADE3-3D492375FFE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8" name="Text Box 5">
          <a:extLst>
            <a:ext uri="{FF2B5EF4-FFF2-40B4-BE49-F238E27FC236}">
              <a16:creationId xmlns:a16="http://schemas.microsoft.com/office/drawing/2014/main" id="{500FD5FF-8F29-4584-9916-035DF9F6346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39" name="Text Box 5">
          <a:extLst>
            <a:ext uri="{FF2B5EF4-FFF2-40B4-BE49-F238E27FC236}">
              <a16:creationId xmlns:a16="http://schemas.microsoft.com/office/drawing/2014/main" id="{0875797F-C3F4-44A0-BFA4-5E56713FB54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0" name="Text Box 5">
          <a:extLst>
            <a:ext uri="{FF2B5EF4-FFF2-40B4-BE49-F238E27FC236}">
              <a16:creationId xmlns:a16="http://schemas.microsoft.com/office/drawing/2014/main" id="{50DA8116-6625-407F-898A-1B1D85CF388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1" name="Text Box 5">
          <a:extLst>
            <a:ext uri="{FF2B5EF4-FFF2-40B4-BE49-F238E27FC236}">
              <a16:creationId xmlns:a16="http://schemas.microsoft.com/office/drawing/2014/main" id="{07F4CF20-3F48-46B1-A41F-2C16773BCF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2" name="Text Box 5">
          <a:extLst>
            <a:ext uri="{FF2B5EF4-FFF2-40B4-BE49-F238E27FC236}">
              <a16:creationId xmlns:a16="http://schemas.microsoft.com/office/drawing/2014/main" id="{85989FB0-F297-4C07-A842-DE1D231CD6F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3" name="Text Box 5">
          <a:extLst>
            <a:ext uri="{FF2B5EF4-FFF2-40B4-BE49-F238E27FC236}">
              <a16:creationId xmlns:a16="http://schemas.microsoft.com/office/drawing/2014/main" id="{3ADD1D55-8F69-4CBD-9DC0-6A41C48E10B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4" name="Text Box 5">
          <a:extLst>
            <a:ext uri="{FF2B5EF4-FFF2-40B4-BE49-F238E27FC236}">
              <a16:creationId xmlns:a16="http://schemas.microsoft.com/office/drawing/2014/main" id="{5CC59F6C-9A24-4D15-83AD-52CF6526A74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45" name="Text Box 5">
          <a:extLst>
            <a:ext uri="{FF2B5EF4-FFF2-40B4-BE49-F238E27FC236}">
              <a16:creationId xmlns:a16="http://schemas.microsoft.com/office/drawing/2014/main" id="{B30F7505-1C88-438E-8A50-F7416C15BFC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3546" name="Text Box 5">
          <a:extLst>
            <a:ext uri="{FF2B5EF4-FFF2-40B4-BE49-F238E27FC236}">
              <a16:creationId xmlns:a16="http://schemas.microsoft.com/office/drawing/2014/main" id="{FC073A5A-456A-4EA0-81FA-D6A59788AF3C}"/>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3547" name="Text Box 5">
          <a:extLst>
            <a:ext uri="{FF2B5EF4-FFF2-40B4-BE49-F238E27FC236}">
              <a16:creationId xmlns:a16="http://schemas.microsoft.com/office/drawing/2014/main" id="{79E95A9D-5D71-4C89-9A72-E47ABD1A7DD0}"/>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65</xdr:row>
      <xdr:rowOff>0</xdr:rowOff>
    </xdr:from>
    <xdr:ext cx="76200" cy="209550"/>
    <xdr:sp macro="" textlink="">
      <xdr:nvSpPr>
        <xdr:cNvPr id="3548" name="Text Box 5">
          <a:extLst>
            <a:ext uri="{FF2B5EF4-FFF2-40B4-BE49-F238E27FC236}">
              <a16:creationId xmlns:a16="http://schemas.microsoft.com/office/drawing/2014/main" id="{FF9D28E5-94F1-4492-8E12-288CF824D3D6}"/>
            </a:ext>
          </a:extLst>
        </xdr:cNvPr>
        <xdr:cNvSpPr txBox="1">
          <a:spLocks noChangeArrowheads="1"/>
        </xdr:cNvSpPr>
      </xdr:nvSpPr>
      <xdr:spPr bwMode="auto">
        <a:xfrm>
          <a:off x="2351617"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3549" name="Text Box 5">
          <a:extLst>
            <a:ext uri="{FF2B5EF4-FFF2-40B4-BE49-F238E27FC236}">
              <a16:creationId xmlns:a16="http://schemas.microsoft.com/office/drawing/2014/main" id="{919F68D7-6938-4745-9F16-99F70C097EE3}"/>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3550" name="Text Box 5">
          <a:extLst>
            <a:ext uri="{FF2B5EF4-FFF2-40B4-BE49-F238E27FC236}">
              <a16:creationId xmlns:a16="http://schemas.microsoft.com/office/drawing/2014/main" id="{BF68E39B-ADF6-4290-A016-D5AADE9858B0}"/>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65</xdr:row>
      <xdr:rowOff>0</xdr:rowOff>
    </xdr:from>
    <xdr:ext cx="76200" cy="209550"/>
    <xdr:sp macro="" textlink="">
      <xdr:nvSpPr>
        <xdr:cNvPr id="3551" name="Text Box 5">
          <a:extLst>
            <a:ext uri="{FF2B5EF4-FFF2-40B4-BE49-F238E27FC236}">
              <a16:creationId xmlns:a16="http://schemas.microsoft.com/office/drawing/2014/main" id="{809162B5-CCB2-427B-A60A-CE62782E4717}"/>
            </a:ext>
          </a:extLst>
        </xdr:cNvPr>
        <xdr:cNvSpPr txBox="1">
          <a:spLocks noChangeArrowheads="1"/>
        </xdr:cNvSpPr>
      </xdr:nvSpPr>
      <xdr:spPr bwMode="auto">
        <a:xfrm>
          <a:off x="2532592"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2" name="Text Box 5">
          <a:extLst>
            <a:ext uri="{FF2B5EF4-FFF2-40B4-BE49-F238E27FC236}">
              <a16:creationId xmlns:a16="http://schemas.microsoft.com/office/drawing/2014/main" id="{E807C426-4AC1-4B2E-B5C4-6B7F7E62186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3" name="Text Box 5">
          <a:extLst>
            <a:ext uri="{FF2B5EF4-FFF2-40B4-BE49-F238E27FC236}">
              <a16:creationId xmlns:a16="http://schemas.microsoft.com/office/drawing/2014/main" id="{2FADA15C-B8B0-4AA1-8E01-3B5C83F872B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4" name="Text Box 5">
          <a:extLst>
            <a:ext uri="{FF2B5EF4-FFF2-40B4-BE49-F238E27FC236}">
              <a16:creationId xmlns:a16="http://schemas.microsoft.com/office/drawing/2014/main" id="{2A648743-7652-485E-8062-62C84961A29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5" name="Text Box 5">
          <a:extLst>
            <a:ext uri="{FF2B5EF4-FFF2-40B4-BE49-F238E27FC236}">
              <a16:creationId xmlns:a16="http://schemas.microsoft.com/office/drawing/2014/main" id="{9D3E0627-D331-4542-AB6A-D4D46466447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6" name="Text Box 5">
          <a:extLst>
            <a:ext uri="{FF2B5EF4-FFF2-40B4-BE49-F238E27FC236}">
              <a16:creationId xmlns:a16="http://schemas.microsoft.com/office/drawing/2014/main" id="{92960152-60D1-4299-86C8-5D64F4D01E1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7" name="Text Box 5">
          <a:extLst>
            <a:ext uri="{FF2B5EF4-FFF2-40B4-BE49-F238E27FC236}">
              <a16:creationId xmlns:a16="http://schemas.microsoft.com/office/drawing/2014/main" id="{974092A2-9716-4AA2-8736-F9492F640F5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8" name="Text Box 5">
          <a:extLst>
            <a:ext uri="{FF2B5EF4-FFF2-40B4-BE49-F238E27FC236}">
              <a16:creationId xmlns:a16="http://schemas.microsoft.com/office/drawing/2014/main" id="{D048D112-3789-4EA1-B517-272A162281D4}"/>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559" name="Text Box 5">
          <a:extLst>
            <a:ext uri="{FF2B5EF4-FFF2-40B4-BE49-F238E27FC236}">
              <a16:creationId xmlns:a16="http://schemas.microsoft.com/office/drawing/2014/main" id="{07C09017-2942-4A63-9517-1736A96960FC}"/>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0" name="Text Box 5">
          <a:extLst>
            <a:ext uri="{FF2B5EF4-FFF2-40B4-BE49-F238E27FC236}">
              <a16:creationId xmlns:a16="http://schemas.microsoft.com/office/drawing/2014/main" id="{8D26C803-1677-40A8-94B0-CD5A17886B9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1" name="Text Box 5">
          <a:extLst>
            <a:ext uri="{FF2B5EF4-FFF2-40B4-BE49-F238E27FC236}">
              <a16:creationId xmlns:a16="http://schemas.microsoft.com/office/drawing/2014/main" id="{FC789723-4E36-42A5-A23E-B8E2B2623A6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2" name="Text Box 5">
          <a:extLst>
            <a:ext uri="{FF2B5EF4-FFF2-40B4-BE49-F238E27FC236}">
              <a16:creationId xmlns:a16="http://schemas.microsoft.com/office/drawing/2014/main" id="{640C7922-83E7-4CD9-A91F-3C05682072D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3" name="Text Box 5">
          <a:extLst>
            <a:ext uri="{FF2B5EF4-FFF2-40B4-BE49-F238E27FC236}">
              <a16:creationId xmlns:a16="http://schemas.microsoft.com/office/drawing/2014/main" id="{4126EF26-7A40-451F-A40E-D1A38528238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4" name="Text Box 5">
          <a:extLst>
            <a:ext uri="{FF2B5EF4-FFF2-40B4-BE49-F238E27FC236}">
              <a16:creationId xmlns:a16="http://schemas.microsoft.com/office/drawing/2014/main" id="{B01A08AC-FA8F-4088-8DE1-82C37787260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5" name="Text Box 5">
          <a:extLst>
            <a:ext uri="{FF2B5EF4-FFF2-40B4-BE49-F238E27FC236}">
              <a16:creationId xmlns:a16="http://schemas.microsoft.com/office/drawing/2014/main" id="{B554D81D-69CA-4F56-AE3A-DC9BDDF01F5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6" name="Text Box 5">
          <a:extLst>
            <a:ext uri="{FF2B5EF4-FFF2-40B4-BE49-F238E27FC236}">
              <a16:creationId xmlns:a16="http://schemas.microsoft.com/office/drawing/2014/main" id="{2A941712-9313-46E0-9139-F4CE704C023D}"/>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7" name="Text Box 5">
          <a:extLst>
            <a:ext uri="{FF2B5EF4-FFF2-40B4-BE49-F238E27FC236}">
              <a16:creationId xmlns:a16="http://schemas.microsoft.com/office/drawing/2014/main" id="{C807761E-DC80-4697-AEB6-BE467132662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8" name="Text Box 5">
          <a:extLst>
            <a:ext uri="{FF2B5EF4-FFF2-40B4-BE49-F238E27FC236}">
              <a16:creationId xmlns:a16="http://schemas.microsoft.com/office/drawing/2014/main" id="{BC68E0C5-A4F4-4564-9AD1-CB8A267E9BE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69" name="Text Box 5">
          <a:extLst>
            <a:ext uri="{FF2B5EF4-FFF2-40B4-BE49-F238E27FC236}">
              <a16:creationId xmlns:a16="http://schemas.microsoft.com/office/drawing/2014/main" id="{BC16DDB0-57EA-464D-9FC1-FBA96D621F8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0" name="Text Box 5">
          <a:extLst>
            <a:ext uri="{FF2B5EF4-FFF2-40B4-BE49-F238E27FC236}">
              <a16:creationId xmlns:a16="http://schemas.microsoft.com/office/drawing/2014/main" id="{FB88F9D8-23DC-4FAD-8E0F-36E4BB956B5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1" name="Text Box 5">
          <a:extLst>
            <a:ext uri="{FF2B5EF4-FFF2-40B4-BE49-F238E27FC236}">
              <a16:creationId xmlns:a16="http://schemas.microsoft.com/office/drawing/2014/main" id="{12D1EDB2-1992-4B54-8A42-446E55459FD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2" name="Text Box 5">
          <a:extLst>
            <a:ext uri="{FF2B5EF4-FFF2-40B4-BE49-F238E27FC236}">
              <a16:creationId xmlns:a16="http://schemas.microsoft.com/office/drawing/2014/main" id="{295F2601-CE5F-4839-87AF-BA5509168A4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3" name="Text Box 5">
          <a:extLst>
            <a:ext uri="{FF2B5EF4-FFF2-40B4-BE49-F238E27FC236}">
              <a16:creationId xmlns:a16="http://schemas.microsoft.com/office/drawing/2014/main" id="{61E51B94-54DB-4EA4-89FD-A8D03A9778C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4" name="Text Box 5">
          <a:extLst>
            <a:ext uri="{FF2B5EF4-FFF2-40B4-BE49-F238E27FC236}">
              <a16:creationId xmlns:a16="http://schemas.microsoft.com/office/drawing/2014/main" id="{CA03BF31-0B8B-4444-BA4E-6C9D044D7B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5" name="Text Box 5">
          <a:extLst>
            <a:ext uri="{FF2B5EF4-FFF2-40B4-BE49-F238E27FC236}">
              <a16:creationId xmlns:a16="http://schemas.microsoft.com/office/drawing/2014/main" id="{17225714-0C63-4F78-92AD-53F113FCFBC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6" name="Text Box 5">
          <a:extLst>
            <a:ext uri="{FF2B5EF4-FFF2-40B4-BE49-F238E27FC236}">
              <a16:creationId xmlns:a16="http://schemas.microsoft.com/office/drawing/2014/main" id="{E3435E8B-4283-46BD-9A45-CB49DDD8A89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7" name="Text Box 5">
          <a:extLst>
            <a:ext uri="{FF2B5EF4-FFF2-40B4-BE49-F238E27FC236}">
              <a16:creationId xmlns:a16="http://schemas.microsoft.com/office/drawing/2014/main" id="{B1415FC0-6CF4-4798-99E5-73E5996C42F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8" name="Text Box 5">
          <a:extLst>
            <a:ext uri="{FF2B5EF4-FFF2-40B4-BE49-F238E27FC236}">
              <a16:creationId xmlns:a16="http://schemas.microsoft.com/office/drawing/2014/main" id="{06B819D5-5093-4477-AF1C-BF0234A027E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79" name="Text Box 5">
          <a:extLst>
            <a:ext uri="{FF2B5EF4-FFF2-40B4-BE49-F238E27FC236}">
              <a16:creationId xmlns:a16="http://schemas.microsoft.com/office/drawing/2014/main" id="{616BD639-FF33-40D4-BD8B-E36ACAD8A36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0" name="Text Box 5">
          <a:extLst>
            <a:ext uri="{FF2B5EF4-FFF2-40B4-BE49-F238E27FC236}">
              <a16:creationId xmlns:a16="http://schemas.microsoft.com/office/drawing/2014/main" id="{72F663E7-4886-4533-800D-C91C8318F8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1" name="Text Box 5">
          <a:extLst>
            <a:ext uri="{FF2B5EF4-FFF2-40B4-BE49-F238E27FC236}">
              <a16:creationId xmlns:a16="http://schemas.microsoft.com/office/drawing/2014/main" id="{0DF2351C-3DA4-4FCC-A8A8-72E776EEE5DE}"/>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2" name="Text Box 5">
          <a:extLst>
            <a:ext uri="{FF2B5EF4-FFF2-40B4-BE49-F238E27FC236}">
              <a16:creationId xmlns:a16="http://schemas.microsoft.com/office/drawing/2014/main" id="{96470F9F-1885-48E8-804C-5900DE4B4F9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3" name="Text Box 5">
          <a:extLst>
            <a:ext uri="{FF2B5EF4-FFF2-40B4-BE49-F238E27FC236}">
              <a16:creationId xmlns:a16="http://schemas.microsoft.com/office/drawing/2014/main" id="{CAD184E4-7A0D-487D-8659-3F8CC51BD932}"/>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4" name="Text Box 5">
          <a:extLst>
            <a:ext uri="{FF2B5EF4-FFF2-40B4-BE49-F238E27FC236}">
              <a16:creationId xmlns:a16="http://schemas.microsoft.com/office/drawing/2014/main" id="{9B030C15-6D8A-4B66-9F68-F40279E0270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5" name="Text Box 5">
          <a:extLst>
            <a:ext uri="{FF2B5EF4-FFF2-40B4-BE49-F238E27FC236}">
              <a16:creationId xmlns:a16="http://schemas.microsoft.com/office/drawing/2014/main" id="{BE0CF2C6-7900-4DFF-8010-DCA68EDCC5A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6" name="Text Box 5">
          <a:extLst>
            <a:ext uri="{FF2B5EF4-FFF2-40B4-BE49-F238E27FC236}">
              <a16:creationId xmlns:a16="http://schemas.microsoft.com/office/drawing/2014/main" id="{17CF5A4C-9A4F-4CEA-B5B2-F2CC3088FF4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7" name="Text Box 5">
          <a:extLst>
            <a:ext uri="{FF2B5EF4-FFF2-40B4-BE49-F238E27FC236}">
              <a16:creationId xmlns:a16="http://schemas.microsoft.com/office/drawing/2014/main" id="{3F51010A-C34D-4AF3-8313-FAC1DA6922F6}"/>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8" name="Text Box 5">
          <a:extLst>
            <a:ext uri="{FF2B5EF4-FFF2-40B4-BE49-F238E27FC236}">
              <a16:creationId xmlns:a16="http://schemas.microsoft.com/office/drawing/2014/main" id="{25338479-56BC-42D3-88CB-4F62CD13185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89" name="Text Box 5">
          <a:extLst>
            <a:ext uri="{FF2B5EF4-FFF2-40B4-BE49-F238E27FC236}">
              <a16:creationId xmlns:a16="http://schemas.microsoft.com/office/drawing/2014/main" id="{C5291CE2-3A94-40E9-874B-08A89484E79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0" name="Text Box 5">
          <a:extLst>
            <a:ext uri="{FF2B5EF4-FFF2-40B4-BE49-F238E27FC236}">
              <a16:creationId xmlns:a16="http://schemas.microsoft.com/office/drawing/2014/main" id="{6EAB3A89-0C45-4C5B-B6CB-07CA1BC1B34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1" name="Text Box 5">
          <a:extLst>
            <a:ext uri="{FF2B5EF4-FFF2-40B4-BE49-F238E27FC236}">
              <a16:creationId xmlns:a16="http://schemas.microsoft.com/office/drawing/2014/main" id="{23C88020-FCC4-41FC-99E3-B4F19354E55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2" name="Text Box 5">
          <a:extLst>
            <a:ext uri="{FF2B5EF4-FFF2-40B4-BE49-F238E27FC236}">
              <a16:creationId xmlns:a16="http://schemas.microsoft.com/office/drawing/2014/main" id="{29E2E47F-EC7D-49B7-8945-1802C0ED811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3" name="Text Box 5">
          <a:extLst>
            <a:ext uri="{FF2B5EF4-FFF2-40B4-BE49-F238E27FC236}">
              <a16:creationId xmlns:a16="http://schemas.microsoft.com/office/drawing/2014/main" id="{B1929F52-FB2D-423E-B804-1EC11C02EC35}"/>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4" name="Text Box 5">
          <a:extLst>
            <a:ext uri="{FF2B5EF4-FFF2-40B4-BE49-F238E27FC236}">
              <a16:creationId xmlns:a16="http://schemas.microsoft.com/office/drawing/2014/main" id="{BFE399DA-6D8C-4C5F-9E15-7C532E902370}"/>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5" name="Text Box 5">
          <a:extLst>
            <a:ext uri="{FF2B5EF4-FFF2-40B4-BE49-F238E27FC236}">
              <a16:creationId xmlns:a16="http://schemas.microsoft.com/office/drawing/2014/main" id="{F64CC55F-C85F-4950-A411-7EA168DA30C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6" name="Text Box 5">
          <a:extLst>
            <a:ext uri="{FF2B5EF4-FFF2-40B4-BE49-F238E27FC236}">
              <a16:creationId xmlns:a16="http://schemas.microsoft.com/office/drawing/2014/main" id="{57EEF0FC-01BB-4606-A290-5650B20D20C7}"/>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7" name="Text Box 5">
          <a:extLst>
            <a:ext uri="{FF2B5EF4-FFF2-40B4-BE49-F238E27FC236}">
              <a16:creationId xmlns:a16="http://schemas.microsoft.com/office/drawing/2014/main" id="{3B1CBA60-7E62-412B-8040-B7D1E514FF8B}"/>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8" name="Text Box 5">
          <a:extLst>
            <a:ext uri="{FF2B5EF4-FFF2-40B4-BE49-F238E27FC236}">
              <a16:creationId xmlns:a16="http://schemas.microsoft.com/office/drawing/2014/main" id="{A0303660-0531-487C-8E30-C27CA08FE4FC}"/>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599" name="Text Box 5">
          <a:extLst>
            <a:ext uri="{FF2B5EF4-FFF2-40B4-BE49-F238E27FC236}">
              <a16:creationId xmlns:a16="http://schemas.microsoft.com/office/drawing/2014/main" id="{AF1540B7-82B6-411B-AEFA-C60A42344DB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0" name="Text Box 5">
          <a:extLst>
            <a:ext uri="{FF2B5EF4-FFF2-40B4-BE49-F238E27FC236}">
              <a16:creationId xmlns:a16="http://schemas.microsoft.com/office/drawing/2014/main" id="{1DA191CA-885C-4F0D-8790-78A00E77A3F4}"/>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1" name="Text Box 5">
          <a:extLst>
            <a:ext uri="{FF2B5EF4-FFF2-40B4-BE49-F238E27FC236}">
              <a16:creationId xmlns:a16="http://schemas.microsoft.com/office/drawing/2014/main" id="{F38066EA-540D-46F4-94E6-106629014A8F}"/>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2" name="Text Box 5">
          <a:extLst>
            <a:ext uri="{FF2B5EF4-FFF2-40B4-BE49-F238E27FC236}">
              <a16:creationId xmlns:a16="http://schemas.microsoft.com/office/drawing/2014/main" id="{B38DF6CC-6CE9-4678-A3FE-5B98E71336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3" name="Text Box 5">
          <a:extLst>
            <a:ext uri="{FF2B5EF4-FFF2-40B4-BE49-F238E27FC236}">
              <a16:creationId xmlns:a16="http://schemas.microsoft.com/office/drawing/2014/main" id="{E8904618-860B-43C5-846E-02DF4B5F61B3}"/>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4" name="Text Box 5">
          <a:extLst>
            <a:ext uri="{FF2B5EF4-FFF2-40B4-BE49-F238E27FC236}">
              <a16:creationId xmlns:a16="http://schemas.microsoft.com/office/drawing/2014/main" id="{7B2CC0F7-A303-435D-B323-42942185136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5" name="Text Box 5">
          <a:extLst>
            <a:ext uri="{FF2B5EF4-FFF2-40B4-BE49-F238E27FC236}">
              <a16:creationId xmlns:a16="http://schemas.microsoft.com/office/drawing/2014/main" id="{9934DC5C-A8D9-4705-A9CE-3A456EA236E1}"/>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6" name="Text Box 5">
          <a:extLst>
            <a:ext uri="{FF2B5EF4-FFF2-40B4-BE49-F238E27FC236}">
              <a16:creationId xmlns:a16="http://schemas.microsoft.com/office/drawing/2014/main" id="{11AEF8E4-999E-409D-AE54-4449EAFEDCE8}"/>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6200" cy="209550"/>
    <xdr:sp macro="" textlink="">
      <xdr:nvSpPr>
        <xdr:cNvPr id="3607" name="Text Box 5">
          <a:extLst>
            <a:ext uri="{FF2B5EF4-FFF2-40B4-BE49-F238E27FC236}">
              <a16:creationId xmlns:a16="http://schemas.microsoft.com/office/drawing/2014/main" id="{777F0B5D-7F56-471A-AABF-973102413289}"/>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08" name="Text Box 5">
          <a:extLst>
            <a:ext uri="{FF2B5EF4-FFF2-40B4-BE49-F238E27FC236}">
              <a16:creationId xmlns:a16="http://schemas.microsoft.com/office/drawing/2014/main" id="{0D164CC0-0462-49CE-BD03-A77083CF77AA}"/>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09" name="Text Box 5">
          <a:extLst>
            <a:ext uri="{FF2B5EF4-FFF2-40B4-BE49-F238E27FC236}">
              <a16:creationId xmlns:a16="http://schemas.microsoft.com/office/drawing/2014/main" id="{E549EAF9-EBFA-4BAD-A094-D4349CD306E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0" name="Text Box 5">
          <a:extLst>
            <a:ext uri="{FF2B5EF4-FFF2-40B4-BE49-F238E27FC236}">
              <a16:creationId xmlns:a16="http://schemas.microsoft.com/office/drawing/2014/main" id="{4F3B9A33-5413-4216-8B41-C9F6314CE92D}"/>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1" name="Text Box 5">
          <a:extLst>
            <a:ext uri="{FF2B5EF4-FFF2-40B4-BE49-F238E27FC236}">
              <a16:creationId xmlns:a16="http://schemas.microsoft.com/office/drawing/2014/main" id="{C719141D-6D09-4595-8BE4-CA4BC39D768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2" name="Text Box 5">
          <a:extLst>
            <a:ext uri="{FF2B5EF4-FFF2-40B4-BE49-F238E27FC236}">
              <a16:creationId xmlns:a16="http://schemas.microsoft.com/office/drawing/2014/main" id="{64E141D0-E7E7-40DB-A102-044E6C234CF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3" name="Text Box 5">
          <a:extLst>
            <a:ext uri="{FF2B5EF4-FFF2-40B4-BE49-F238E27FC236}">
              <a16:creationId xmlns:a16="http://schemas.microsoft.com/office/drawing/2014/main" id="{99230840-05F3-48C1-99F3-52B073A30B08}"/>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4" name="Text Box 5">
          <a:extLst>
            <a:ext uri="{FF2B5EF4-FFF2-40B4-BE49-F238E27FC236}">
              <a16:creationId xmlns:a16="http://schemas.microsoft.com/office/drawing/2014/main" id="{E107E342-286B-4B1B-8D79-7A8C77A03F7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5" name="Text Box 5">
          <a:extLst>
            <a:ext uri="{FF2B5EF4-FFF2-40B4-BE49-F238E27FC236}">
              <a16:creationId xmlns:a16="http://schemas.microsoft.com/office/drawing/2014/main" id="{5DC2FF89-0128-4799-8BD2-D0A55B2AAE5E}"/>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6" name="Text Box 5">
          <a:extLst>
            <a:ext uri="{FF2B5EF4-FFF2-40B4-BE49-F238E27FC236}">
              <a16:creationId xmlns:a16="http://schemas.microsoft.com/office/drawing/2014/main" id="{0DFA1026-8D2E-439C-9CFC-7BAEC2AD1AD2}"/>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7" name="Text Box 5">
          <a:extLst>
            <a:ext uri="{FF2B5EF4-FFF2-40B4-BE49-F238E27FC236}">
              <a16:creationId xmlns:a16="http://schemas.microsoft.com/office/drawing/2014/main" id="{73AC1A11-205C-4F8D-8E43-656D9C0C12B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8" name="Text Box 5">
          <a:extLst>
            <a:ext uri="{FF2B5EF4-FFF2-40B4-BE49-F238E27FC236}">
              <a16:creationId xmlns:a16="http://schemas.microsoft.com/office/drawing/2014/main" id="{1E30345A-F797-4FC8-AC8D-523844D41283}"/>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19" name="Text Box 5">
          <a:extLst>
            <a:ext uri="{FF2B5EF4-FFF2-40B4-BE49-F238E27FC236}">
              <a16:creationId xmlns:a16="http://schemas.microsoft.com/office/drawing/2014/main" id="{3A7CC81E-788C-4DFB-9557-F96A8D420211}"/>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0" name="Text Box 5">
          <a:extLst>
            <a:ext uri="{FF2B5EF4-FFF2-40B4-BE49-F238E27FC236}">
              <a16:creationId xmlns:a16="http://schemas.microsoft.com/office/drawing/2014/main" id="{04AB7D0D-908E-4CF6-80D1-CD1EC03FB8F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1" name="Text Box 5">
          <a:extLst>
            <a:ext uri="{FF2B5EF4-FFF2-40B4-BE49-F238E27FC236}">
              <a16:creationId xmlns:a16="http://schemas.microsoft.com/office/drawing/2014/main" id="{E3BB58EC-0EBA-4171-9CE9-79D0E409F177}"/>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2" name="Text Box 5">
          <a:extLst>
            <a:ext uri="{FF2B5EF4-FFF2-40B4-BE49-F238E27FC236}">
              <a16:creationId xmlns:a16="http://schemas.microsoft.com/office/drawing/2014/main" id="{66DA13A0-6417-4AB0-A1B5-29E10E082C15}"/>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3" name="Text Box 5">
          <a:extLst>
            <a:ext uri="{FF2B5EF4-FFF2-40B4-BE49-F238E27FC236}">
              <a16:creationId xmlns:a16="http://schemas.microsoft.com/office/drawing/2014/main" id="{661DF9AD-748B-401E-B10A-92A87A9EAAA9}"/>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4" name="Text Box 5">
          <a:extLst>
            <a:ext uri="{FF2B5EF4-FFF2-40B4-BE49-F238E27FC236}">
              <a16:creationId xmlns:a16="http://schemas.microsoft.com/office/drawing/2014/main" id="{A14A9AD6-BADD-4F2A-AC44-ECEC669AD99F}"/>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5" name="Text Box 5">
          <a:extLst>
            <a:ext uri="{FF2B5EF4-FFF2-40B4-BE49-F238E27FC236}">
              <a16:creationId xmlns:a16="http://schemas.microsoft.com/office/drawing/2014/main" id="{4D0D4089-650F-440F-8A36-B1515685F0FB}"/>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626" name="Text Box 5">
          <a:extLst>
            <a:ext uri="{FF2B5EF4-FFF2-40B4-BE49-F238E27FC236}">
              <a16:creationId xmlns:a16="http://schemas.microsoft.com/office/drawing/2014/main" id="{BCA85E3E-97AB-416E-9629-128CFE1AFF66}"/>
            </a:ext>
          </a:extLst>
        </xdr:cNvPr>
        <xdr:cNvSpPr txBox="1">
          <a:spLocks noChangeArrowheads="1"/>
        </xdr:cNvSpPr>
      </xdr:nvSpPr>
      <xdr:spPr bwMode="auto">
        <a:xfrm>
          <a:off x="3178175"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65</xdr:row>
      <xdr:rowOff>0</xdr:rowOff>
    </xdr:from>
    <xdr:ext cx="76200" cy="209550"/>
    <xdr:sp macro="" textlink="">
      <xdr:nvSpPr>
        <xdr:cNvPr id="3627" name="Text Box 5">
          <a:extLst>
            <a:ext uri="{FF2B5EF4-FFF2-40B4-BE49-F238E27FC236}">
              <a16:creationId xmlns:a16="http://schemas.microsoft.com/office/drawing/2014/main" id="{C8E46B32-A45E-4FBA-AA6C-BAF9CA24B0D7}"/>
            </a:ext>
          </a:extLst>
        </xdr:cNvPr>
        <xdr:cNvSpPr txBox="1">
          <a:spLocks noChangeArrowheads="1"/>
        </xdr:cNvSpPr>
      </xdr:nvSpPr>
      <xdr:spPr bwMode="auto">
        <a:xfrm>
          <a:off x="3183696"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28" name="Text Box 5">
          <a:extLst>
            <a:ext uri="{FF2B5EF4-FFF2-40B4-BE49-F238E27FC236}">
              <a16:creationId xmlns:a16="http://schemas.microsoft.com/office/drawing/2014/main" id="{C3B5134A-D3D9-44ED-89CC-5D6A75CC032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29" name="Text Box 5">
          <a:extLst>
            <a:ext uri="{FF2B5EF4-FFF2-40B4-BE49-F238E27FC236}">
              <a16:creationId xmlns:a16="http://schemas.microsoft.com/office/drawing/2014/main" id="{5BCA3A9A-AA07-4F84-9AC5-8D7C052BB36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0" name="Text Box 5">
          <a:extLst>
            <a:ext uri="{FF2B5EF4-FFF2-40B4-BE49-F238E27FC236}">
              <a16:creationId xmlns:a16="http://schemas.microsoft.com/office/drawing/2014/main" id="{496E0400-6586-4884-94B2-3D3E52B23B7B}"/>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1" name="Text Box 5">
          <a:extLst>
            <a:ext uri="{FF2B5EF4-FFF2-40B4-BE49-F238E27FC236}">
              <a16:creationId xmlns:a16="http://schemas.microsoft.com/office/drawing/2014/main" id="{53E10BC1-5C50-4524-A8B1-21674BC1F7E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2" name="Text Box 5">
          <a:extLst>
            <a:ext uri="{FF2B5EF4-FFF2-40B4-BE49-F238E27FC236}">
              <a16:creationId xmlns:a16="http://schemas.microsoft.com/office/drawing/2014/main" id="{FF7616EF-B5A8-4DE5-ADB7-8028806B314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3" name="Text Box 5">
          <a:extLst>
            <a:ext uri="{FF2B5EF4-FFF2-40B4-BE49-F238E27FC236}">
              <a16:creationId xmlns:a16="http://schemas.microsoft.com/office/drawing/2014/main" id="{464F3901-E431-4B45-A134-D502C6BC63E2}"/>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4" name="Text Box 5">
          <a:extLst>
            <a:ext uri="{FF2B5EF4-FFF2-40B4-BE49-F238E27FC236}">
              <a16:creationId xmlns:a16="http://schemas.microsoft.com/office/drawing/2014/main" id="{5D7181CA-6765-4C81-9DAA-A7D372D847B0}"/>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5" name="Text Box 5">
          <a:extLst>
            <a:ext uri="{FF2B5EF4-FFF2-40B4-BE49-F238E27FC236}">
              <a16:creationId xmlns:a16="http://schemas.microsoft.com/office/drawing/2014/main" id="{1BF7A8BD-8D80-40CC-B791-C34F5DDA75A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6" name="Text Box 5">
          <a:extLst>
            <a:ext uri="{FF2B5EF4-FFF2-40B4-BE49-F238E27FC236}">
              <a16:creationId xmlns:a16="http://schemas.microsoft.com/office/drawing/2014/main" id="{4B9E50D4-642F-4AED-A376-D399B3ADE3E5}"/>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7" name="Text Box 5">
          <a:extLst>
            <a:ext uri="{FF2B5EF4-FFF2-40B4-BE49-F238E27FC236}">
              <a16:creationId xmlns:a16="http://schemas.microsoft.com/office/drawing/2014/main" id="{49A3E637-31F3-4B31-AAD9-73B56ED5AB2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8" name="Text Box 5">
          <a:extLst>
            <a:ext uri="{FF2B5EF4-FFF2-40B4-BE49-F238E27FC236}">
              <a16:creationId xmlns:a16="http://schemas.microsoft.com/office/drawing/2014/main" id="{A5ADD634-43E2-4799-91BE-F28109E34F7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39" name="Text Box 5">
          <a:extLst>
            <a:ext uri="{FF2B5EF4-FFF2-40B4-BE49-F238E27FC236}">
              <a16:creationId xmlns:a16="http://schemas.microsoft.com/office/drawing/2014/main" id="{0837B829-C1EC-490E-8970-73445FEB4B5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0" name="Text Box 5">
          <a:extLst>
            <a:ext uri="{FF2B5EF4-FFF2-40B4-BE49-F238E27FC236}">
              <a16:creationId xmlns:a16="http://schemas.microsoft.com/office/drawing/2014/main" id="{D611AB22-5886-40AD-86DC-39B979115A9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1" name="Text Box 5">
          <a:extLst>
            <a:ext uri="{FF2B5EF4-FFF2-40B4-BE49-F238E27FC236}">
              <a16:creationId xmlns:a16="http://schemas.microsoft.com/office/drawing/2014/main" id="{59DE74AE-5DE8-4C53-9B07-62383E7D0AD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2" name="Text Box 5">
          <a:extLst>
            <a:ext uri="{FF2B5EF4-FFF2-40B4-BE49-F238E27FC236}">
              <a16:creationId xmlns:a16="http://schemas.microsoft.com/office/drawing/2014/main" id="{ED705BFD-7496-49C1-994A-81EE43D62E3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3" name="Text Box 5">
          <a:extLst>
            <a:ext uri="{FF2B5EF4-FFF2-40B4-BE49-F238E27FC236}">
              <a16:creationId xmlns:a16="http://schemas.microsoft.com/office/drawing/2014/main" id="{2BD6E1AD-70A4-42AD-AA7F-8DAFA6F23C0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4" name="Text Box 5">
          <a:extLst>
            <a:ext uri="{FF2B5EF4-FFF2-40B4-BE49-F238E27FC236}">
              <a16:creationId xmlns:a16="http://schemas.microsoft.com/office/drawing/2014/main" id="{9B635C7E-7A63-4EB2-994B-C08021647756}"/>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5" name="Text Box 5">
          <a:extLst>
            <a:ext uri="{FF2B5EF4-FFF2-40B4-BE49-F238E27FC236}">
              <a16:creationId xmlns:a16="http://schemas.microsoft.com/office/drawing/2014/main" id="{79039EE7-EC47-4DED-B224-CA704A94145C}"/>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6" name="Text Box 5">
          <a:extLst>
            <a:ext uri="{FF2B5EF4-FFF2-40B4-BE49-F238E27FC236}">
              <a16:creationId xmlns:a16="http://schemas.microsoft.com/office/drawing/2014/main" id="{85B3F108-61EA-4B34-BB36-5E691608B90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7" name="Text Box 5">
          <a:extLst>
            <a:ext uri="{FF2B5EF4-FFF2-40B4-BE49-F238E27FC236}">
              <a16:creationId xmlns:a16="http://schemas.microsoft.com/office/drawing/2014/main" id="{C93B961C-7E80-4525-9C78-67FC9445C8BD}"/>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8" name="Text Box 5">
          <a:extLst>
            <a:ext uri="{FF2B5EF4-FFF2-40B4-BE49-F238E27FC236}">
              <a16:creationId xmlns:a16="http://schemas.microsoft.com/office/drawing/2014/main" id="{27A9C829-9F28-40A0-A70C-A883FF0EAAB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49" name="Text Box 5">
          <a:extLst>
            <a:ext uri="{FF2B5EF4-FFF2-40B4-BE49-F238E27FC236}">
              <a16:creationId xmlns:a16="http://schemas.microsoft.com/office/drawing/2014/main" id="{E1E4A23B-2E0F-47E1-938A-53AFC3F74A49}"/>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0" name="Text Box 5">
          <a:extLst>
            <a:ext uri="{FF2B5EF4-FFF2-40B4-BE49-F238E27FC236}">
              <a16:creationId xmlns:a16="http://schemas.microsoft.com/office/drawing/2014/main" id="{C642E8FA-D891-4771-9048-BFFABC5F7067}"/>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1" name="Text Box 5">
          <a:extLst>
            <a:ext uri="{FF2B5EF4-FFF2-40B4-BE49-F238E27FC236}">
              <a16:creationId xmlns:a16="http://schemas.microsoft.com/office/drawing/2014/main" id="{D0F8C724-1A46-46F2-A74C-90C4EC5517E8}"/>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2" name="Text Box 5">
          <a:extLst>
            <a:ext uri="{FF2B5EF4-FFF2-40B4-BE49-F238E27FC236}">
              <a16:creationId xmlns:a16="http://schemas.microsoft.com/office/drawing/2014/main" id="{511D071F-230B-45B0-B45F-19E13A9B2D03}"/>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3" name="Text Box 5">
          <a:extLst>
            <a:ext uri="{FF2B5EF4-FFF2-40B4-BE49-F238E27FC236}">
              <a16:creationId xmlns:a16="http://schemas.microsoft.com/office/drawing/2014/main" id="{CCEECCBF-BC5A-462C-B82C-21F8D968ED54}"/>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4" name="Text Box 5">
          <a:extLst>
            <a:ext uri="{FF2B5EF4-FFF2-40B4-BE49-F238E27FC236}">
              <a16:creationId xmlns:a16="http://schemas.microsoft.com/office/drawing/2014/main" id="{C69817C4-C48D-4E66-AB42-A1EBBDCE2A1E}"/>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65</xdr:row>
      <xdr:rowOff>0</xdr:rowOff>
    </xdr:from>
    <xdr:ext cx="76200" cy="209550"/>
    <xdr:sp macro="" textlink="">
      <xdr:nvSpPr>
        <xdr:cNvPr id="3655" name="Text Box 5">
          <a:extLst>
            <a:ext uri="{FF2B5EF4-FFF2-40B4-BE49-F238E27FC236}">
              <a16:creationId xmlns:a16="http://schemas.microsoft.com/office/drawing/2014/main" id="{F4B2B038-9056-4EEC-9620-DA4CF9E94EA1}"/>
            </a:ext>
          </a:extLst>
        </xdr:cNvPr>
        <xdr:cNvSpPr txBox="1">
          <a:spLocks noChangeArrowheads="1"/>
        </xdr:cNvSpPr>
      </xdr:nvSpPr>
      <xdr:spPr bwMode="auto">
        <a:xfrm>
          <a:off x="335915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65</xdr:row>
      <xdr:rowOff>0</xdr:rowOff>
    </xdr:from>
    <xdr:ext cx="70485" cy="212035"/>
    <xdr:sp macro="" textlink="">
      <xdr:nvSpPr>
        <xdr:cNvPr id="3656" name="Text Box 5">
          <a:extLst>
            <a:ext uri="{FF2B5EF4-FFF2-40B4-BE49-F238E27FC236}">
              <a16:creationId xmlns:a16="http://schemas.microsoft.com/office/drawing/2014/main" id="{A1328C30-20B2-4FD5-8411-BC03851DCC1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57" name="Text Box 5">
          <a:extLst>
            <a:ext uri="{FF2B5EF4-FFF2-40B4-BE49-F238E27FC236}">
              <a16:creationId xmlns:a16="http://schemas.microsoft.com/office/drawing/2014/main" id="{EF58C317-A65A-45DB-BC5D-D35DDEAC9C0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58" name="Text Box 5">
          <a:extLst>
            <a:ext uri="{FF2B5EF4-FFF2-40B4-BE49-F238E27FC236}">
              <a16:creationId xmlns:a16="http://schemas.microsoft.com/office/drawing/2014/main" id="{2152339A-30A7-457C-88CF-D8C587596EB7}"/>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59" name="Text Box 5">
          <a:extLst>
            <a:ext uri="{FF2B5EF4-FFF2-40B4-BE49-F238E27FC236}">
              <a16:creationId xmlns:a16="http://schemas.microsoft.com/office/drawing/2014/main" id="{28DDEEE8-5192-44C0-8E95-868B2BAB198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0" name="Text Box 5">
          <a:extLst>
            <a:ext uri="{FF2B5EF4-FFF2-40B4-BE49-F238E27FC236}">
              <a16:creationId xmlns:a16="http://schemas.microsoft.com/office/drawing/2014/main" id="{EA3D19CD-E6DA-4A35-94B9-3E884E81FD5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661" name="Text Box 5">
          <a:extLst>
            <a:ext uri="{FF2B5EF4-FFF2-40B4-BE49-F238E27FC236}">
              <a16:creationId xmlns:a16="http://schemas.microsoft.com/office/drawing/2014/main" id="{1DDB0169-4AF4-4E8A-8403-C9D80DC8795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2" name="Text Box 5">
          <a:extLst>
            <a:ext uri="{FF2B5EF4-FFF2-40B4-BE49-F238E27FC236}">
              <a16:creationId xmlns:a16="http://schemas.microsoft.com/office/drawing/2014/main" id="{33E93672-610F-4B91-9F28-F4AE1CFD481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3" name="Text Box 5">
          <a:extLst>
            <a:ext uri="{FF2B5EF4-FFF2-40B4-BE49-F238E27FC236}">
              <a16:creationId xmlns:a16="http://schemas.microsoft.com/office/drawing/2014/main" id="{FB94D0CE-CBFE-49B7-8BCD-26CB1872211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64" name="Text Box 5">
          <a:extLst>
            <a:ext uri="{FF2B5EF4-FFF2-40B4-BE49-F238E27FC236}">
              <a16:creationId xmlns:a16="http://schemas.microsoft.com/office/drawing/2014/main" id="{FAA29E2E-F529-4BA9-8891-A37AC6A7E9E6}"/>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5" name="Text Box 5">
          <a:extLst>
            <a:ext uri="{FF2B5EF4-FFF2-40B4-BE49-F238E27FC236}">
              <a16:creationId xmlns:a16="http://schemas.microsoft.com/office/drawing/2014/main" id="{749D6405-61F6-4CE3-8A5D-7E7A97DB9F6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6" name="Text Box 5">
          <a:extLst>
            <a:ext uri="{FF2B5EF4-FFF2-40B4-BE49-F238E27FC236}">
              <a16:creationId xmlns:a16="http://schemas.microsoft.com/office/drawing/2014/main" id="{509E6E6D-D72D-4814-AF2C-09A849CABAF9}"/>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7" name="Text Box 5">
          <a:extLst>
            <a:ext uri="{FF2B5EF4-FFF2-40B4-BE49-F238E27FC236}">
              <a16:creationId xmlns:a16="http://schemas.microsoft.com/office/drawing/2014/main" id="{1FA0F318-26D5-43D6-A9D6-209B71E918E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68" name="Text Box 5">
          <a:extLst>
            <a:ext uri="{FF2B5EF4-FFF2-40B4-BE49-F238E27FC236}">
              <a16:creationId xmlns:a16="http://schemas.microsoft.com/office/drawing/2014/main" id="{116E5312-2372-49F2-B1B0-60D33EA7CFC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69" name="Text Box 5">
          <a:extLst>
            <a:ext uri="{FF2B5EF4-FFF2-40B4-BE49-F238E27FC236}">
              <a16:creationId xmlns:a16="http://schemas.microsoft.com/office/drawing/2014/main" id="{51DBC30E-7130-4D4C-B1B8-159254F602B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670" name="Text Box 5">
          <a:extLst>
            <a:ext uri="{FF2B5EF4-FFF2-40B4-BE49-F238E27FC236}">
              <a16:creationId xmlns:a16="http://schemas.microsoft.com/office/drawing/2014/main" id="{AA8D069D-5191-4524-9130-B50B52950E8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1" name="Text Box 5">
          <a:extLst>
            <a:ext uri="{FF2B5EF4-FFF2-40B4-BE49-F238E27FC236}">
              <a16:creationId xmlns:a16="http://schemas.microsoft.com/office/drawing/2014/main" id="{074C9D0F-AEB8-42C1-89E7-0B83FA84D80D}"/>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2" name="Text Box 5">
          <a:extLst>
            <a:ext uri="{FF2B5EF4-FFF2-40B4-BE49-F238E27FC236}">
              <a16:creationId xmlns:a16="http://schemas.microsoft.com/office/drawing/2014/main" id="{30A9180D-DD99-420A-B2C2-409AA8FE016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3" name="Text Box 5">
          <a:extLst>
            <a:ext uri="{FF2B5EF4-FFF2-40B4-BE49-F238E27FC236}">
              <a16:creationId xmlns:a16="http://schemas.microsoft.com/office/drawing/2014/main" id="{61279329-AAF7-40E9-9362-83C4758E4A9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4" name="Text Box 5">
          <a:extLst>
            <a:ext uri="{FF2B5EF4-FFF2-40B4-BE49-F238E27FC236}">
              <a16:creationId xmlns:a16="http://schemas.microsoft.com/office/drawing/2014/main" id="{6A628E2D-289A-477B-A93B-33D113F8D49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75" name="Text Box 5">
          <a:extLst>
            <a:ext uri="{FF2B5EF4-FFF2-40B4-BE49-F238E27FC236}">
              <a16:creationId xmlns:a16="http://schemas.microsoft.com/office/drawing/2014/main" id="{F295C4E8-0A7E-44A5-818E-3F12B162895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676" name="Text Box 5">
          <a:extLst>
            <a:ext uri="{FF2B5EF4-FFF2-40B4-BE49-F238E27FC236}">
              <a16:creationId xmlns:a16="http://schemas.microsoft.com/office/drawing/2014/main" id="{9DC0023F-6514-4DB7-B464-EE66B333512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677" name="Text Box 5">
          <a:extLst>
            <a:ext uri="{FF2B5EF4-FFF2-40B4-BE49-F238E27FC236}">
              <a16:creationId xmlns:a16="http://schemas.microsoft.com/office/drawing/2014/main" id="{A4178C80-32DD-4E88-AC19-6E7DBF12ED28}"/>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8" name="Text Box 5">
          <a:extLst>
            <a:ext uri="{FF2B5EF4-FFF2-40B4-BE49-F238E27FC236}">
              <a16:creationId xmlns:a16="http://schemas.microsoft.com/office/drawing/2014/main" id="{D786E1AB-90E5-4C93-834D-8AE1B94C0E8E}"/>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79" name="Text Box 5">
          <a:extLst>
            <a:ext uri="{FF2B5EF4-FFF2-40B4-BE49-F238E27FC236}">
              <a16:creationId xmlns:a16="http://schemas.microsoft.com/office/drawing/2014/main" id="{BCE822D8-CC96-44D0-9BC2-824BA3309F8F}"/>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80" name="Text Box 5">
          <a:extLst>
            <a:ext uri="{FF2B5EF4-FFF2-40B4-BE49-F238E27FC236}">
              <a16:creationId xmlns:a16="http://schemas.microsoft.com/office/drawing/2014/main" id="{9ACE5A3A-F840-4034-AEDF-87093E74AA8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1" name="Text Box 5">
          <a:extLst>
            <a:ext uri="{FF2B5EF4-FFF2-40B4-BE49-F238E27FC236}">
              <a16:creationId xmlns:a16="http://schemas.microsoft.com/office/drawing/2014/main" id="{C458562D-7C27-466F-A6EE-BC08FD14219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2" name="Text Box 5">
          <a:extLst>
            <a:ext uri="{FF2B5EF4-FFF2-40B4-BE49-F238E27FC236}">
              <a16:creationId xmlns:a16="http://schemas.microsoft.com/office/drawing/2014/main" id="{31C43735-B870-4219-A37A-09D305C8A35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3" name="Text Box 5">
          <a:extLst>
            <a:ext uri="{FF2B5EF4-FFF2-40B4-BE49-F238E27FC236}">
              <a16:creationId xmlns:a16="http://schemas.microsoft.com/office/drawing/2014/main" id="{F7253DCC-DF06-4D75-BAF8-D7FF804F4BB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4" name="Text Box 5">
          <a:extLst>
            <a:ext uri="{FF2B5EF4-FFF2-40B4-BE49-F238E27FC236}">
              <a16:creationId xmlns:a16="http://schemas.microsoft.com/office/drawing/2014/main" id="{6486CA92-4590-4A48-9C09-4F2553E9561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85" name="Text Box 5">
          <a:extLst>
            <a:ext uri="{FF2B5EF4-FFF2-40B4-BE49-F238E27FC236}">
              <a16:creationId xmlns:a16="http://schemas.microsoft.com/office/drawing/2014/main" id="{5D65AD6B-E941-4CA4-A7A8-0DECFE953B3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686" name="Text Box 5">
          <a:extLst>
            <a:ext uri="{FF2B5EF4-FFF2-40B4-BE49-F238E27FC236}">
              <a16:creationId xmlns:a16="http://schemas.microsoft.com/office/drawing/2014/main" id="{7DA1B9E1-F490-47ED-BCB5-9D8259542AB4}"/>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7" name="Text Box 5">
          <a:extLst>
            <a:ext uri="{FF2B5EF4-FFF2-40B4-BE49-F238E27FC236}">
              <a16:creationId xmlns:a16="http://schemas.microsoft.com/office/drawing/2014/main" id="{12D53E39-6482-459C-89C1-3E55EE5170BA}"/>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88" name="Text Box 5">
          <a:extLst>
            <a:ext uri="{FF2B5EF4-FFF2-40B4-BE49-F238E27FC236}">
              <a16:creationId xmlns:a16="http://schemas.microsoft.com/office/drawing/2014/main" id="{7D937777-938B-4797-8DDE-86BEF891A8F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89" name="Text Box 5">
          <a:extLst>
            <a:ext uri="{FF2B5EF4-FFF2-40B4-BE49-F238E27FC236}">
              <a16:creationId xmlns:a16="http://schemas.microsoft.com/office/drawing/2014/main" id="{0DB38D9E-6BF4-47EC-A2D1-2B1D3586E1C4}"/>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690" name="Text Box 5">
          <a:extLst>
            <a:ext uri="{FF2B5EF4-FFF2-40B4-BE49-F238E27FC236}">
              <a16:creationId xmlns:a16="http://schemas.microsoft.com/office/drawing/2014/main" id="{13FC10A5-04BF-40FC-838A-B331EBAC5820}"/>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91" name="Text Box 5">
          <a:extLst>
            <a:ext uri="{FF2B5EF4-FFF2-40B4-BE49-F238E27FC236}">
              <a16:creationId xmlns:a16="http://schemas.microsoft.com/office/drawing/2014/main" id="{36E65AB3-E313-4B2B-A160-2ACF75F21D3B}"/>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92" name="Text Box 5">
          <a:extLst>
            <a:ext uri="{FF2B5EF4-FFF2-40B4-BE49-F238E27FC236}">
              <a16:creationId xmlns:a16="http://schemas.microsoft.com/office/drawing/2014/main" id="{FF89C364-D132-438B-BDC4-3FC495E01AE6}"/>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93" name="Text Box 5">
          <a:extLst>
            <a:ext uri="{FF2B5EF4-FFF2-40B4-BE49-F238E27FC236}">
              <a16:creationId xmlns:a16="http://schemas.microsoft.com/office/drawing/2014/main" id="{438FB6A1-BA80-4969-BCC1-F5ACAC9D36A9}"/>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94" name="Text Box 5">
          <a:extLst>
            <a:ext uri="{FF2B5EF4-FFF2-40B4-BE49-F238E27FC236}">
              <a16:creationId xmlns:a16="http://schemas.microsoft.com/office/drawing/2014/main" id="{657875AF-C10C-4FAF-BD8D-0A9C76BCEB70}"/>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695" name="Text Box 5">
          <a:extLst>
            <a:ext uri="{FF2B5EF4-FFF2-40B4-BE49-F238E27FC236}">
              <a16:creationId xmlns:a16="http://schemas.microsoft.com/office/drawing/2014/main" id="{AACD09D3-51DB-440B-B11B-561D75E76DE7}"/>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96" name="Text Box 5">
          <a:extLst>
            <a:ext uri="{FF2B5EF4-FFF2-40B4-BE49-F238E27FC236}">
              <a16:creationId xmlns:a16="http://schemas.microsoft.com/office/drawing/2014/main" id="{C24ADBA6-46D2-473E-BDA9-367F0FC99D27}"/>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697" name="Text Box 5">
          <a:extLst>
            <a:ext uri="{FF2B5EF4-FFF2-40B4-BE49-F238E27FC236}">
              <a16:creationId xmlns:a16="http://schemas.microsoft.com/office/drawing/2014/main" id="{6544D13D-94EF-4BBF-BD1E-5FF0BEE07DB2}"/>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698" name="Text Box 5">
          <a:extLst>
            <a:ext uri="{FF2B5EF4-FFF2-40B4-BE49-F238E27FC236}">
              <a16:creationId xmlns:a16="http://schemas.microsoft.com/office/drawing/2014/main" id="{674B6EB3-1ADD-4B57-ABAD-D8FF8D7DA951}"/>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699" name="Text Box 5">
          <a:extLst>
            <a:ext uri="{FF2B5EF4-FFF2-40B4-BE49-F238E27FC236}">
              <a16:creationId xmlns:a16="http://schemas.microsoft.com/office/drawing/2014/main" id="{C9EF9117-4995-4BDF-A0E7-A45F97677451}"/>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700" name="Text Box 5">
          <a:extLst>
            <a:ext uri="{FF2B5EF4-FFF2-40B4-BE49-F238E27FC236}">
              <a16:creationId xmlns:a16="http://schemas.microsoft.com/office/drawing/2014/main" id="{CD60603B-A00B-4949-8A8E-ACBE6618C001}"/>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2035"/>
    <xdr:sp macro="" textlink="">
      <xdr:nvSpPr>
        <xdr:cNvPr id="3701" name="Text Box 5">
          <a:extLst>
            <a:ext uri="{FF2B5EF4-FFF2-40B4-BE49-F238E27FC236}">
              <a16:creationId xmlns:a16="http://schemas.microsoft.com/office/drawing/2014/main" id="{C7AB2268-8820-4B86-81B3-68D13BF5D6F8}"/>
            </a:ext>
          </a:extLst>
        </xdr:cNvPr>
        <xdr:cNvSpPr txBox="1">
          <a:spLocks noChangeArrowheads="1"/>
        </xdr:cNvSpPr>
      </xdr:nvSpPr>
      <xdr:spPr bwMode="auto">
        <a:xfrm>
          <a:off x="7505700" y="38071425"/>
          <a:ext cx="7048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214152"/>
    <xdr:sp macro="" textlink="">
      <xdr:nvSpPr>
        <xdr:cNvPr id="3702" name="Text Box 5">
          <a:extLst>
            <a:ext uri="{FF2B5EF4-FFF2-40B4-BE49-F238E27FC236}">
              <a16:creationId xmlns:a16="http://schemas.microsoft.com/office/drawing/2014/main" id="{5D7C071F-11B5-48A6-B47E-70BAB42E3ACD}"/>
            </a:ext>
          </a:extLst>
        </xdr:cNvPr>
        <xdr:cNvSpPr txBox="1">
          <a:spLocks noChangeArrowheads="1"/>
        </xdr:cNvSpPr>
      </xdr:nvSpPr>
      <xdr:spPr bwMode="auto">
        <a:xfrm>
          <a:off x="7505700" y="38071425"/>
          <a:ext cx="70485" cy="214152"/>
        </a:xfrm>
        <a:prstGeom prst="rect">
          <a:avLst/>
        </a:prstGeom>
        <a:noFill/>
        <a:ln w="9525">
          <a:noFill/>
          <a:miter lim="800000"/>
          <a:headEnd/>
          <a:tailEnd/>
        </a:ln>
      </xdr:spPr>
    </xdr:sp>
    <xdr:clientData/>
  </xdr:oneCellAnchor>
  <xdr:oneCellAnchor>
    <xdr:from>
      <xdr:col>41</xdr:col>
      <xdr:colOff>0</xdr:colOff>
      <xdr:row>65</xdr:row>
      <xdr:rowOff>0</xdr:rowOff>
    </xdr:from>
    <xdr:ext cx="66675" cy="212035"/>
    <xdr:sp macro="" textlink="">
      <xdr:nvSpPr>
        <xdr:cNvPr id="3703" name="Text Box 5">
          <a:extLst>
            <a:ext uri="{FF2B5EF4-FFF2-40B4-BE49-F238E27FC236}">
              <a16:creationId xmlns:a16="http://schemas.microsoft.com/office/drawing/2014/main" id="{59C4A452-B00B-4F66-AA24-88E43F7BBC9C}"/>
            </a:ext>
          </a:extLst>
        </xdr:cNvPr>
        <xdr:cNvSpPr txBox="1">
          <a:spLocks noChangeArrowheads="1"/>
        </xdr:cNvSpPr>
      </xdr:nvSpPr>
      <xdr:spPr bwMode="auto">
        <a:xfrm>
          <a:off x="7505700" y="38071425"/>
          <a:ext cx="66675" cy="212035"/>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704" name="Text Box 5">
          <a:extLst>
            <a:ext uri="{FF2B5EF4-FFF2-40B4-BE49-F238E27FC236}">
              <a16:creationId xmlns:a16="http://schemas.microsoft.com/office/drawing/2014/main" id="{D5B45FA6-2160-46F9-8CAB-19C571C1CF8D}"/>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705" name="Text Box 5">
          <a:extLst>
            <a:ext uri="{FF2B5EF4-FFF2-40B4-BE49-F238E27FC236}">
              <a16:creationId xmlns:a16="http://schemas.microsoft.com/office/drawing/2014/main" id="{30943058-AFD4-49C2-BBBB-B33305D37850}"/>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706" name="Text Box 5">
          <a:extLst>
            <a:ext uri="{FF2B5EF4-FFF2-40B4-BE49-F238E27FC236}">
              <a16:creationId xmlns:a16="http://schemas.microsoft.com/office/drawing/2014/main" id="{8396140D-7581-4C0A-8896-5969BD08A5F4}"/>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707" name="Text Box 5">
          <a:extLst>
            <a:ext uri="{FF2B5EF4-FFF2-40B4-BE49-F238E27FC236}">
              <a16:creationId xmlns:a16="http://schemas.microsoft.com/office/drawing/2014/main" id="{7D95F1F4-0B0C-4A38-9978-7FFACBC91B61}"/>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0485" cy="307609"/>
    <xdr:sp macro="" textlink="">
      <xdr:nvSpPr>
        <xdr:cNvPr id="3708" name="Text Box 5">
          <a:extLst>
            <a:ext uri="{FF2B5EF4-FFF2-40B4-BE49-F238E27FC236}">
              <a16:creationId xmlns:a16="http://schemas.microsoft.com/office/drawing/2014/main" id="{ACDF6E34-7968-4C7A-9622-3E17B797D589}"/>
            </a:ext>
          </a:extLst>
        </xdr:cNvPr>
        <xdr:cNvSpPr txBox="1">
          <a:spLocks noChangeArrowheads="1"/>
        </xdr:cNvSpPr>
      </xdr:nvSpPr>
      <xdr:spPr bwMode="auto">
        <a:xfrm>
          <a:off x="7505700" y="38071425"/>
          <a:ext cx="70485" cy="307609"/>
        </a:xfrm>
        <a:prstGeom prst="rect">
          <a:avLst/>
        </a:prstGeom>
        <a:noFill/>
        <a:ln w="9525">
          <a:noFill/>
          <a:miter lim="800000"/>
          <a:headEnd/>
          <a:tailEnd/>
        </a:ln>
      </xdr:spPr>
    </xdr:sp>
    <xdr:clientData/>
  </xdr:oneCellAnchor>
  <xdr:oneCellAnchor>
    <xdr:from>
      <xdr:col>41</xdr:col>
      <xdr:colOff>0</xdr:colOff>
      <xdr:row>65</xdr:row>
      <xdr:rowOff>0</xdr:rowOff>
    </xdr:from>
    <xdr:ext cx="76200" cy="209550"/>
    <xdr:sp macro="" textlink="">
      <xdr:nvSpPr>
        <xdr:cNvPr id="3709" name="Text Box 5">
          <a:extLst>
            <a:ext uri="{FF2B5EF4-FFF2-40B4-BE49-F238E27FC236}">
              <a16:creationId xmlns:a16="http://schemas.microsoft.com/office/drawing/2014/main" id="{18382186-86EB-49FB-8BAB-1EF9FAA1EE2A}"/>
            </a:ext>
          </a:extLst>
        </xdr:cNvPr>
        <xdr:cNvSpPr txBox="1">
          <a:spLocks noChangeArrowheads="1"/>
        </xdr:cNvSpPr>
      </xdr:nvSpPr>
      <xdr:spPr bwMode="auto">
        <a:xfrm>
          <a:off x="7505700" y="3807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58</xdr:row>
      <xdr:rowOff>0</xdr:rowOff>
    </xdr:from>
    <xdr:ext cx="76200" cy="209551"/>
    <xdr:sp macro="" textlink="">
      <xdr:nvSpPr>
        <xdr:cNvPr id="3710" name="Text Box 5">
          <a:extLst>
            <a:ext uri="{FF2B5EF4-FFF2-40B4-BE49-F238E27FC236}">
              <a16:creationId xmlns:a16="http://schemas.microsoft.com/office/drawing/2014/main" id="{82D70AB9-47B6-4C31-BDA0-D67567A9D916}"/>
            </a:ext>
          </a:extLst>
        </xdr:cNvPr>
        <xdr:cNvSpPr txBox="1">
          <a:spLocks noChangeArrowheads="1"/>
        </xdr:cNvSpPr>
      </xdr:nvSpPr>
      <xdr:spPr bwMode="auto">
        <a:xfrm>
          <a:off x="3721100" y="36071175"/>
          <a:ext cx="76200" cy="209551"/>
        </a:xfrm>
        <a:prstGeom prst="rect">
          <a:avLst/>
        </a:prstGeom>
        <a:noFill/>
        <a:ln w="9525">
          <a:noFill/>
          <a:miter lim="800000"/>
          <a:headEnd/>
          <a:tailEnd/>
        </a:ln>
      </xdr:spPr>
    </xdr:sp>
    <xdr:clientData/>
  </xdr:oneCellAnchor>
  <xdr:oneCellAnchor>
    <xdr:from>
      <xdr:col>50</xdr:col>
      <xdr:colOff>66675</xdr:colOff>
      <xdr:row>58</xdr:row>
      <xdr:rowOff>0</xdr:rowOff>
    </xdr:from>
    <xdr:ext cx="76200" cy="209551"/>
    <xdr:sp macro="" textlink="">
      <xdr:nvSpPr>
        <xdr:cNvPr id="3711" name="Text Box 5">
          <a:extLst>
            <a:ext uri="{FF2B5EF4-FFF2-40B4-BE49-F238E27FC236}">
              <a16:creationId xmlns:a16="http://schemas.microsoft.com/office/drawing/2014/main" id="{62A6E451-BD6E-4951-AF78-A3BD56B695B8}"/>
            </a:ext>
          </a:extLst>
        </xdr:cNvPr>
        <xdr:cNvSpPr txBox="1">
          <a:spLocks noChangeArrowheads="1"/>
        </xdr:cNvSpPr>
      </xdr:nvSpPr>
      <xdr:spPr bwMode="auto">
        <a:xfrm>
          <a:off x="9112250" y="36071175"/>
          <a:ext cx="76200" cy="209551"/>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125095</xdr:colOff>
      <xdr:row>59</xdr:row>
      <xdr:rowOff>50167</xdr:rowOff>
    </xdr:to>
    <xdr:sp macro="" textlink="">
      <xdr:nvSpPr>
        <xdr:cNvPr id="3712" name="Text Box 5">
          <a:extLst>
            <a:ext uri="{FF2B5EF4-FFF2-40B4-BE49-F238E27FC236}">
              <a16:creationId xmlns:a16="http://schemas.microsoft.com/office/drawing/2014/main" id="{DDC7C17A-99AC-4E0C-9FF7-9E6AC14FC407}"/>
            </a:ext>
          </a:extLst>
        </xdr:cNvPr>
        <xdr:cNvSpPr txBox="1">
          <a:spLocks noChangeArrowheads="1"/>
        </xdr:cNvSpPr>
      </xdr:nvSpPr>
      <xdr:spPr bwMode="auto">
        <a:xfrm>
          <a:off x="3781425" y="8394700"/>
          <a:ext cx="64770" cy="199392"/>
        </a:xfrm>
        <a:prstGeom prst="rect">
          <a:avLst/>
        </a:prstGeom>
        <a:noFill/>
        <a:ln w="9525">
          <a:noFill/>
          <a:miter lim="800000"/>
          <a:headEnd/>
          <a:tailEnd/>
        </a:ln>
      </xdr:spPr>
    </xdr:sp>
    <xdr:clientData/>
  </xdr:twoCellAnchor>
  <xdr:oneCellAnchor>
    <xdr:from>
      <xdr:col>20</xdr:col>
      <xdr:colOff>66675</xdr:colOff>
      <xdr:row>58</xdr:row>
      <xdr:rowOff>0</xdr:rowOff>
    </xdr:from>
    <xdr:ext cx="76200" cy="209551"/>
    <xdr:sp macro="" textlink="">
      <xdr:nvSpPr>
        <xdr:cNvPr id="3713" name="Text Box 5">
          <a:extLst>
            <a:ext uri="{FF2B5EF4-FFF2-40B4-BE49-F238E27FC236}">
              <a16:creationId xmlns:a16="http://schemas.microsoft.com/office/drawing/2014/main" id="{9861577F-FDE2-4A2D-BBCD-6E7085EAE277}"/>
            </a:ext>
          </a:extLst>
        </xdr:cNvPr>
        <xdr:cNvSpPr txBox="1">
          <a:spLocks noChangeArrowheads="1"/>
        </xdr:cNvSpPr>
      </xdr:nvSpPr>
      <xdr:spPr bwMode="auto">
        <a:xfrm>
          <a:off x="3781425" y="8394700"/>
          <a:ext cx="76200" cy="2095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134620</xdr:colOff>
      <xdr:row>1</xdr:row>
      <xdr:rowOff>46991</xdr:rowOff>
    </xdr:to>
    <xdr:sp macro="" textlink="">
      <xdr:nvSpPr>
        <xdr:cNvPr id="2" name="Text Box 5">
          <a:extLst>
            <a:ext uri="{FF2B5EF4-FFF2-40B4-BE49-F238E27FC236}">
              <a16:creationId xmlns:a16="http://schemas.microsoft.com/office/drawing/2014/main" id="{47F7C640-F11B-4690-B563-6A4095F97834}"/>
            </a:ext>
          </a:extLst>
        </xdr:cNvPr>
        <xdr:cNvSpPr txBox="1">
          <a:spLocks noChangeArrowheads="1"/>
        </xdr:cNvSpPr>
      </xdr:nvSpPr>
      <xdr:spPr bwMode="auto">
        <a:xfrm>
          <a:off x="3683000" y="0"/>
          <a:ext cx="67945" cy="202566"/>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46989</xdr:rowOff>
    </xdr:to>
    <xdr:sp macro="" textlink="">
      <xdr:nvSpPr>
        <xdr:cNvPr id="3" name="Text Box 5">
          <a:extLst>
            <a:ext uri="{FF2B5EF4-FFF2-40B4-BE49-F238E27FC236}">
              <a16:creationId xmlns:a16="http://schemas.microsoft.com/office/drawing/2014/main" id="{B0F4810F-9B71-4CBD-A179-F830613A7FF9}"/>
            </a:ext>
          </a:extLst>
        </xdr:cNvPr>
        <xdr:cNvSpPr txBox="1">
          <a:spLocks noChangeArrowheads="1"/>
        </xdr:cNvSpPr>
      </xdr:nvSpPr>
      <xdr:spPr bwMode="auto">
        <a:xfrm>
          <a:off x="7419975" y="0"/>
          <a:ext cx="67945" cy="202564"/>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4" name="Text Box 5">
          <a:extLst>
            <a:ext uri="{FF2B5EF4-FFF2-40B4-BE49-F238E27FC236}">
              <a16:creationId xmlns:a16="http://schemas.microsoft.com/office/drawing/2014/main" id="{8567E990-B5E2-4BFC-B93F-4A5623345640}"/>
            </a:ext>
          </a:extLst>
        </xdr:cNvPr>
        <xdr:cNvSpPr txBox="1">
          <a:spLocks noChangeArrowheads="1"/>
        </xdr:cNvSpPr>
      </xdr:nvSpPr>
      <xdr:spPr bwMode="auto">
        <a:xfrm>
          <a:off x="7419975" y="0"/>
          <a:ext cx="67945" cy="202566"/>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5" name="Text Box 5">
          <a:extLst>
            <a:ext uri="{FF2B5EF4-FFF2-40B4-BE49-F238E27FC236}">
              <a16:creationId xmlns:a16="http://schemas.microsoft.com/office/drawing/2014/main" id="{D2BD92C4-25D3-4D64-AF6B-7F4CBB7BDC60}"/>
            </a:ext>
          </a:extLst>
        </xdr:cNvPr>
        <xdr:cNvSpPr txBox="1">
          <a:spLocks noChangeArrowheads="1"/>
        </xdr:cNvSpPr>
      </xdr:nvSpPr>
      <xdr:spPr bwMode="auto">
        <a:xfrm>
          <a:off x="7419975" y="0"/>
          <a:ext cx="67945" cy="202566"/>
        </a:xfrm>
        <a:prstGeom prst="rect">
          <a:avLst/>
        </a:prstGeom>
        <a:noFill/>
        <a:ln w="9525">
          <a:noFill/>
          <a:miter lim="800000"/>
          <a:headEnd/>
          <a:tailEnd/>
        </a:ln>
      </xdr:spPr>
    </xdr:sp>
    <xdr:clientData/>
  </xdr:two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30F84A26-F6DD-4480-AC32-D54B284DED58}"/>
            </a:ext>
          </a:extLst>
        </xdr:cNvPr>
        <xdr:cNvSpPr txBox="1">
          <a:spLocks noChangeArrowheads="1"/>
        </xdr:cNvSpPr>
      </xdr:nvSpPr>
      <xdr:spPr bwMode="auto">
        <a:xfrm>
          <a:off x="7419975" y="1524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0664F578-A62D-49EF-824B-DAE72A1D9ECA}"/>
            </a:ext>
          </a:extLst>
        </xdr:cNvPr>
        <xdr:cNvSpPr txBox="1">
          <a:spLocks noChangeArrowheads="1"/>
        </xdr:cNvSpPr>
      </xdr:nvSpPr>
      <xdr:spPr bwMode="auto">
        <a:xfrm>
          <a:off x="7419975" y="1524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CD7B5153-0E64-4C8B-9381-B07F414459CD}"/>
            </a:ext>
          </a:extLst>
        </xdr:cNvPr>
        <xdr:cNvSpPr txBox="1">
          <a:spLocks noChangeArrowheads="1"/>
        </xdr:cNvSpPr>
      </xdr:nvSpPr>
      <xdr:spPr bwMode="auto">
        <a:xfrm>
          <a:off x="7419975" y="1524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90F25FA5-BBCB-411C-B1FB-47D79E0990C8}"/>
            </a:ext>
          </a:extLst>
        </xdr:cNvPr>
        <xdr:cNvSpPr txBox="1">
          <a:spLocks noChangeArrowheads="1"/>
        </xdr:cNvSpPr>
      </xdr:nvSpPr>
      <xdr:spPr bwMode="auto">
        <a:xfrm>
          <a:off x="7419975" y="1524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306685F1-4552-40B4-BA44-C6B0B8A6FEF7}"/>
            </a:ext>
          </a:extLst>
        </xdr:cNvPr>
        <xdr:cNvSpPr txBox="1">
          <a:spLocks noChangeArrowheads="1"/>
        </xdr:cNvSpPr>
      </xdr:nvSpPr>
      <xdr:spPr bwMode="auto">
        <a:xfrm>
          <a:off x="7419975" y="152400"/>
          <a:ext cx="76200" cy="209550"/>
        </a:xfrm>
        <a:prstGeom prst="rect">
          <a:avLst/>
        </a:prstGeom>
        <a:noFill/>
        <a:ln w="9525">
          <a:noFill/>
          <a:miter lim="800000"/>
          <a:headEnd/>
          <a:tailEnd/>
        </a:ln>
      </xdr:spPr>
    </xdr:sp>
    <xdr:clientData/>
  </xdr:oneCellAnchor>
  <xdr:twoCellAnchor editAs="oneCell">
    <xdr:from>
      <xdr:col>41</xdr:col>
      <xdr:colOff>0</xdr:colOff>
      <xdr:row>211</xdr:row>
      <xdr:rowOff>0</xdr:rowOff>
    </xdr:from>
    <xdr:to>
      <xdr:col>41</xdr:col>
      <xdr:colOff>64770</xdr:colOff>
      <xdr:row>213</xdr:row>
      <xdr:rowOff>55609</xdr:rowOff>
    </xdr:to>
    <xdr:sp macro="" textlink="">
      <xdr:nvSpPr>
        <xdr:cNvPr id="11" name="Text Box 5">
          <a:extLst>
            <a:ext uri="{FF2B5EF4-FFF2-40B4-BE49-F238E27FC236}">
              <a16:creationId xmlns:a16="http://schemas.microsoft.com/office/drawing/2014/main" id="{852F1A45-EEB0-4667-B1C4-45A8757258FB}"/>
            </a:ext>
          </a:extLst>
        </xdr:cNvPr>
        <xdr:cNvSpPr txBox="1">
          <a:spLocks noChangeArrowheads="1"/>
        </xdr:cNvSpPr>
      </xdr:nvSpPr>
      <xdr:spPr bwMode="auto">
        <a:xfrm>
          <a:off x="7419975" y="72247125"/>
          <a:ext cx="67945" cy="296909"/>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2" name="Text Box 5">
          <a:extLst>
            <a:ext uri="{FF2B5EF4-FFF2-40B4-BE49-F238E27FC236}">
              <a16:creationId xmlns:a16="http://schemas.microsoft.com/office/drawing/2014/main" id="{0B2F3102-F0CE-430C-8483-50C03ACD8862}"/>
            </a:ext>
          </a:extLst>
        </xdr:cNvPr>
        <xdr:cNvSpPr txBox="1">
          <a:spLocks noChangeArrowheads="1"/>
        </xdr:cNvSpPr>
      </xdr:nvSpPr>
      <xdr:spPr bwMode="auto">
        <a:xfrm>
          <a:off x="7419975" y="304800"/>
          <a:ext cx="67945" cy="183965"/>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64770</xdr:colOff>
      <xdr:row>212</xdr:row>
      <xdr:rowOff>69068</xdr:rowOff>
    </xdr:to>
    <xdr:sp macro="" textlink="">
      <xdr:nvSpPr>
        <xdr:cNvPr id="13" name="Text Box 5">
          <a:extLst>
            <a:ext uri="{FF2B5EF4-FFF2-40B4-BE49-F238E27FC236}">
              <a16:creationId xmlns:a16="http://schemas.microsoft.com/office/drawing/2014/main" id="{43EFCEDF-9D63-4CEB-8CC6-45D25E639DBD}"/>
            </a:ext>
          </a:extLst>
        </xdr:cNvPr>
        <xdr:cNvSpPr txBox="1">
          <a:spLocks noChangeArrowheads="1"/>
        </xdr:cNvSpPr>
      </xdr:nvSpPr>
      <xdr:spPr bwMode="auto">
        <a:xfrm>
          <a:off x="7419975" y="72247125"/>
          <a:ext cx="67945" cy="211944"/>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64770</xdr:colOff>
      <xdr:row>212</xdr:row>
      <xdr:rowOff>69068</xdr:rowOff>
    </xdr:to>
    <xdr:sp macro="" textlink="">
      <xdr:nvSpPr>
        <xdr:cNvPr id="14" name="Text Box 5">
          <a:extLst>
            <a:ext uri="{FF2B5EF4-FFF2-40B4-BE49-F238E27FC236}">
              <a16:creationId xmlns:a16="http://schemas.microsoft.com/office/drawing/2014/main" id="{ABA879EC-8BF4-49C3-BFC8-23B56ED7FCC8}"/>
            </a:ext>
          </a:extLst>
        </xdr:cNvPr>
        <xdr:cNvSpPr txBox="1">
          <a:spLocks noChangeArrowheads="1"/>
        </xdr:cNvSpPr>
      </xdr:nvSpPr>
      <xdr:spPr bwMode="auto">
        <a:xfrm>
          <a:off x="7419975" y="72247125"/>
          <a:ext cx="67945" cy="211944"/>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64770</xdr:colOff>
      <xdr:row>212</xdr:row>
      <xdr:rowOff>69280</xdr:rowOff>
    </xdr:to>
    <xdr:sp macro="" textlink="">
      <xdr:nvSpPr>
        <xdr:cNvPr id="15" name="Text Box 5">
          <a:extLst>
            <a:ext uri="{FF2B5EF4-FFF2-40B4-BE49-F238E27FC236}">
              <a16:creationId xmlns:a16="http://schemas.microsoft.com/office/drawing/2014/main" id="{37ED6B65-378A-4806-BEEE-09B64A229425}"/>
            </a:ext>
          </a:extLst>
        </xdr:cNvPr>
        <xdr:cNvSpPr txBox="1">
          <a:spLocks noChangeArrowheads="1"/>
        </xdr:cNvSpPr>
      </xdr:nvSpPr>
      <xdr:spPr bwMode="auto">
        <a:xfrm>
          <a:off x="7419975" y="72247125"/>
          <a:ext cx="67945" cy="212156"/>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6" name="Text Box 5">
          <a:extLst>
            <a:ext uri="{FF2B5EF4-FFF2-40B4-BE49-F238E27FC236}">
              <a16:creationId xmlns:a16="http://schemas.microsoft.com/office/drawing/2014/main" id="{03796852-202A-4DE7-9761-06D236C5989A}"/>
            </a:ext>
          </a:extLst>
        </xdr:cNvPr>
        <xdr:cNvSpPr txBox="1">
          <a:spLocks noChangeArrowheads="1"/>
        </xdr:cNvSpPr>
      </xdr:nvSpPr>
      <xdr:spPr bwMode="auto">
        <a:xfrm>
          <a:off x="7419975" y="304800"/>
          <a:ext cx="67945" cy="183965"/>
        </a:xfrm>
        <a:prstGeom prst="rect">
          <a:avLst/>
        </a:prstGeom>
        <a:noFill/>
        <a:ln w="9525">
          <a:noFill/>
          <a:miter lim="800000"/>
          <a:headEnd/>
          <a:tailEnd/>
        </a:ln>
      </xdr:spPr>
    </xdr:sp>
    <xdr:clientData/>
  </xdr:twoCellAnchor>
  <xdr:twoCellAnchor editAs="oneCell">
    <xdr:from>
      <xdr:col>41</xdr:col>
      <xdr:colOff>0</xdr:colOff>
      <xdr:row>212</xdr:row>
      <xdr:rowOff>0</xdr:rowOff>
    </xdr:from>
    <xdr:to>
      <xdr:col>41</xdr:col>
      <xdr:colOff>64770</xdr:colOff>
      <xdr:row>213</xdr:row>
      <xdr:rowOff>102615</xdr:rowOff>
    </xdr:to>
    <xdr:sp macro="" textlink="">
      <xdr:nvSpPr>
        <xdr:cNvPr id="17" name="Text Box 5">
          <a:extLst>
            <a:ext uri="{FF2B5EF4-FFF2-40B4-BE49-F238E27FC236}">
              <a16:creationId xmlns:a16="http://schemas.microsoft.com/office/drawing/2014/main" id="{10C7F39E-3C96-4094-9D9D-3426E8CEE357}"/>
            </a:ext>
          </a:extLst>
        </xdr:cNvPr>
        <xdr:cNvSpPr txBox="1">
          <a:spLocks noChangeArrowheads="1"/>
        </xdr:cNvSpPr>
      </xdr:nvSpPr>
      <xdr:spPr bwMode="auto">
        <a:xfrm>
          <a:off x="7419975" y="72390000"/>
          <a:ext cx="67945" cy="207389"/>
        </a:xfrm>
        <a:prstGeom prst="rect">
          <a:avLst/>
        </a:prstGeom>
        <a:noFill/>
        <a:ln w="9525">
          <a:noFill/>
          <a:miter lim="800000"/>
          <a:headEnd/>
          <a:tailEnd/>
        </a:ln>
      </xdr:spPr>
    </xdr:sp>
    <xdr:clientData/>
  </xdr:twoCellAnchor>
  <xdr:twoCellAnchor editAs="oneCell">
    <xdr:from>
      <xdr:col>20</xdr:col>
      <xdr:colOff>66675</xdr:colOff>
      <xdr:row>212</xdr:row>
      <xdr:rowOff>0</xdr:rowOff>
    </xdr:from>
    <xdr:to>
      <xdr:col>20</xdr:col>
      <xdr:colOff>134620</xdr:colOff>
      <xdr:row>213</xdr:row>
      <xdr:rowOff>101821</xdr:rowOff>
    </xdr:to>
    <xdr:sp macro="" textlink="">
      <xdr:nvSpPr>
        <xdr:cNvPr id="18" name="Text Box 5">
          <a:extLst>
            <a:ext uri="{FF2B5EF4-FFF2-40B4-BE49-F238E27FC236}">
              <a16:creationId xmlns:a16="http://schemas.microsoft.com/office/drawing/2014/main" id="{2E43A33D-D5BB-4C82-A5D4-332232BE90D5}"/>
            </a:ext>
          </a:extLst>
        </xdr:cNvPr>
        <xdr:cNvSpPr txBox="1">
          <a:spLocks noChangeArrowheads="1"/>
        </xdr:cNvSpPr>
      </xdr:nvSpPr>
      <xdr:spPr bwMode="auto">
        <a:xfrm>
          <a:off x="3683000" y="72390000"/>
          <a:ext cx="67945" cy="206595"/>
        </a:xfrm>
        <a:prstGeom prst="rect">
          <a:avLst/>
        </a:prstGeom>
        <a:noFill/>
        <a:ln w="9525">
          <a:noFill/>
          <a:miter lim="800000"/>
          <a:headEnd/>
          <a:tailEnd/>
        </a:ln>
      </xdr:spPr>
    </xdr:sp>
    <xdr:clientData/>
  </xdr:twoCellAnchor>
  <xdr:twoCellAnchor editAs="oneCell">
    <xdr:from>
      <xdr:col>41</xdr:col>
      <xdr:colOff>0</xdr:colOff>
      <xdr:row>212</xdr:row>
      <xdr:rowOff>0</xdr:rowOff>
    </xdr:from>
    <xdr:to>
      <xdr:col>41</xdr:col>
      <xdr:colOff>64770</xdr:colOff>
      <xdr:row>213</xdr:row>
      <xdr:rowOff>101821</xdr:rowOff>
    </xdr:to>
    <xdr:sp macro="" textlink="">
      <xdr:nvSpPr>
        <xdr:cNvPr id="19" name="Text Box 5">
          <a:extLst>
            <a:ext uri="{FF2B5EF4-FFF2-40B4-BE49-F238E27FC236}">
              <a16:creationId xmlns:a16="http://schemas.microsoft.com/office/drawing/2014/main" id="{8342DE93-85E7-468F-B586-2C9A6300C348}"/>
            </a:ext>
          </a:extLst>
        </xdr:cNvPr>
        <xdr:cNvSpPr txBox="1">
          <a:spLocks noChangeArrowheads="1"/>
        </xdr:cNvSpPr>
      </xdr:nvSpPr>
      <xdr:spPr bwMode="auto">
        <a:xfrm>
          <a:off x="7419975" y="72390000"/>
          <a:ext cx="67945" cy="206595"/>
        </a:xfrm>
        <a:prstGeom prst="rect">
          <a:avLst/>
        </a:prstGeom>
        <a:noFill/>
        <a:ln w="9525">
          <a:noFill/>
          <a:miter lim="800000"/>
          <a:headEnd/>
          <a:tailEnd/>
        </a:ln>
      </xdr:spPr>
    </xdr:sp>
    <xdr:clientData/>
  </xdr:twoCellAnchor>
  <xdr:twoCellAnchor editAs="oneCell">
    <xdr:from>
      <xdr:col>24</xdr:col>
      <xdr:colOff>66675</xdr:colOff>
      <xdr:row>212</xdr:row>
      <xdr:rowOff>0</xdr:rowOff>
    </xdr:from>
    <xdr:to>
      <xdr:col>24</xdr:col>
      <xdr:colOff>134620</xdr:colOff>
      <xdr:row>213</xdr:row>
      <xdr:rowOff>88343</xdr:rowOff>
    </xdr:to>
    <xdr:sp macro="" textlink="">
      <xdr:nvSpPr>
        <xdr:cNvPr id="20" name="Text Box 5">
          <a:extLst>
            <a:ext uri="{FF2B5EF4-FFF2-40B4-BE49-F238E27FC236}">
              <a16:creationId xmlns:a16="http://schemas.microsoft.com/office/drawing/2014/main" id="{AC2A7E26-5E79-4407-803B-AA24CB790C14}"/>
            </a:ext>
          </a:extLst>
        </xdr:cNvPr>
        <xdr:cNvSpPr txBox="1">
          <a:spLocks noChangeArrowheads="1"/>
        </xdr:cNvSpPr>
      </xdr:nvSpPr>
      <xdr:spPr bwMode="auto">
        <a:xfrm>
          <a:off x="4406900" y="72390000"/>
          <a:ext cx="67945" cy="193117"/>
        </a:xfrm>
        <a:prstGeom prst="rect">
          <a:avLst/>
        </a:prstGeom>
        <a:noFill/>
        <a:ln w="9525">
          <a:noFill/>
          <a:miter lim="800000"/>
          <a:headEnd/>
          <a:tailEnd/>
        </a:ln>
      </xdr:spPr>
    </xdr:sp>
    <xdr:clientData/>
  </xdr:twoCellAnchor>
  <xdr:twoCellAnchor editAs="oneCell">
    <xdr:from>
      <xdr:col>29</xdr:col>
      <xdr:colOff>66675</xdr:colOff>
      <xdr:row>212</xdr:row>
      <xdr:rowOff>0</xdr:rowOff>
    </xdr:from>
    <xdr:to>
      <xdr:col>29</xdr:col>
      <xdr:colOff>134620</xdr:colOff>
      <xdr:row>213</xdr:row>
      <xdr:rowOff>105159</xdr:rowOff>
    </xdr:to>
    <xdr:sp macro="" textlink="">
      <xdr:nvSpPr>
        <xdr:cNvPr id="21" name="Text Box 5">
          <a:extLst>
            <a:ext uri="{FF2B5EF4-FFF2-40B4-BE49-F238E27FC236}">
              <a16:creationId xmlns:a16="http://schemas.microsoft.com/office/drawing/2014/main" id="{268716E8-78FF-41D8-B98B-E8BD7F57FA01}"/>
            </a:ext>
          </a:extLst>
        </xdr:cNvPr>
        <xdr:cNvSpPr txBox="1">
          <a:spLocks noChangeArrowheads="1"/>
        </xdr:cNvSpPr>
      </xdr:nvSpPr>
      <xdr:spPr bwMode="auto">
        <a:xfrm>
          <a:off x="5311775" y="72390000"/>
          <a:ext cx="67945" cy="209933"/>
        </a:xfrm>
        <a:prstGeom prst="rect">
          <a:avLst/>
        </a:prstGeom>
        <a:noFill/>
        <a:ln w="9525">
          <a:noFill/>
          <a:miter lim="800000"/>
          <a:headEnd/>
          <a:tailEnd/>
        </a:ln>
      </xdr:spPr>
    </xdr:sp>
    <xdr:clientData/>
  </xdr:twoCellAnchor>
  <xdr:oneCellAnchor>
    <xdr:from>
      <xdr:col>17</xdr:col>
      <xdr:colOff>66675</xdr:colOff>
      <xdr:row>212</xdr:row>
      <xdr:rowOff>0</xdr:rowOff>
    </xdr:from>
    <xdr:ext cx="76200" cy="209550"/>
    <xdr:sp macro="" textlink="">
      <xdr:nvSpPr>
        <xdr:cNvPr id="22" name="Text Box 5">
          <a:extLst>
            <a:ext uri="{FF2B5EF4-FFF2-40B4-BE49-F238E27FC236}">
              <a16:creationId xmlns:a16="http://schemas.microsoft.com/office/drawing/2014/main" id="{09212ED3-DA49-4340-A228-F87DC92C1AF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 name="Text Box 5">
          <a:extLst>
            <a:ext uri="{FF2B5EF4-FFF2-40B4-BE49-F238E27FC236}">
              <a16:creationId xmlns:a16="http://schemas.microsoft.com/office/drawing/2014/main" id="{3DA490A3-7B8B-4308-BDD8-5147367704E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 name="Text Box 5">
          <a:extLst>
            <a:ext uri="{FF2B5EF4-FFF2-40B4-BE49-F238E27FC236}">
              <a16:creationId xmlns:a16="http://schemas.microsoft.com/office/drawing/2014/main" id="{372800A1-0C81-4088-83E5-E7E2A1D6DDC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 name="Text Box 5">
          <a:extLst>
            <a:ext uri="{FF2B5EF4-FFF2-40B4-BE49-F238E27FC236}">
              <a16:creationId xmlns:a16="http://schemas.microsoft.com/office/drawing/2014/main" id="{ACA9CDD9-F348-43C0-B0F4-94670B5AF5B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6" name="Text Box 5">
          <a:extLst>
            <a:ext uri="{FF2B5EF4-FFF2-40B4-BE49-F238E27FC236}">
              <a16:creationId xmlns:a16="http://schemas.microsoft.com/office/drawing/2014/main" id="{E1A01100-42B3-46F2-A444-055681623C8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7" name="Text Box 5">
          <a:extLst>
            <a:ext uri="{FF2B5EF4-FFF2-40B4-BE49-F238E27FC236}">
              <a16:creationId xmlns:a16="http://schemas.microsoft.com/office/drawing/2014/main" id="{1102C095-2F25-414D-A560-E3B2E0FB114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8" name="Text Box 5">
          <a:extLst>
            <a:ext uri="{FF2B5EF4-FFF2-40B4-BE49-F238E27FC236}">
              <a16:creationId xmlns:a16="http://schemas.microsoft.com/office/drawing/2014/main" id="{87B4E9A5-9700-4076-B000-3C6BFD2B806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9" name="Text Box 5">
          <a:extLst>
            <a:ext uri="{FF2B5EF4-FFF2-40B4-BE49-F238E27FC236}">
              <a16:creationId xmlns:a16="http://schemas.microsoft.com/office/drawing/2014/main" id="{253D20C6-290E-4715-A5A1-CFE9D87EAD8D}"/>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0" name="Text Box 5">
          <a:extLst>
            <a:ext uri="{FF2B5EF4-FFF2-40B4-BE49-F238E27FC236}">
              <a16:creationId xmlns:a16="http://schemas.microsoft.com/office/drawing/2014/main" id="{E79F1BF1-0BC3-42AF-9C53-E21D42C1E1E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31" name="Text Box 5">
          <a:extLst>
            <a:ext uri="{FF2B5EF4-FFF2-40B4-BE49-F238E27FC236}">
              <a16:creationId xmlns:a16="http://schemas.microsoft.com/office/drawing/2014/main" id="{FFB0DAB9-2D2F-49D3-8EC2-C38CDFD4912B}"/>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2" name="Text Box 5">
          <a:extLst>
            <a:ext uri="{FF2B5EF4-FFF2-40B4-BE49-F238E27FC236}">
              <a16:creationId xmlns:a16="http://schemas.microsoft.com/office/drawing/2014/main" id="{2E08C3AD-B0EA-4FCA-B302-C83036CAEA1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 name="Text Box 5">
          <a:extLst>
            <a:ext uri="{FF2B5EF4-FFF2-40B4-BE49-F238E27FC236}">
              <a16:creationId xmlns:a16="http://schemas.microsoft.com/office/drawing/2014/main" id="{10E87E08-38AB-4E21-B2D0-0E6472138E0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 name="Text Box 5">
          <a:extLst>
            <a:ext uri="{FF2B5EF4-FFF2-40B4-BE49-F238E27FC236}">
              <a16:creationId xmlns:a16="http://schemas.microsoft.com/office/drawing/2014/main" id="{414C450B-F2FF-422E-8E69-EBC2E594407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 name="Text Box 5">
          <a:extLst>
            <a:ext uri="{FF2B5EF4-FFF2-40B4-BE49-F238E27FC236}">
              <a16:creationId xmlns:a16="http://schemas.microsoft.com/office/drawing/2014/main" id="{6A6AAE2F-70D8-4401-8654-D2CC0147F8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 name="Text Box 5">
          <a:extLst>
            <a:ext uri="{FF2B5EF4-FFF2-40B4-BE49-F238E27FC236}">
              <a16:creationId xmlns:a16="http://schemas.microsoft.com/office/drawing/2014/main" id="{7AFC0013-869E-4561-B22E-3DABB90D794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7" name="Text Box 5">
          <a:extLst>
            <a:ext uri="{FF2B5EF4-FFF2-40B4-BE49-F238E27FC236}">
              <a16:creationId xmlns:a16="http://schemas.microsoft.com/office/drawing/2014/main" id="{552496E9-DFCB-44DE-BFED-7C612B7C745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8" name="Text Box 5">
          <a:extLst>
            <a:ext uri="{FF2B5EF4-FFF2-40B4-BE49-F238E27FC236}">
              <a16:creationId xmlns:a16="http://schemas.microsoft.com/office/drawing/2014/main" id="{C262BDDE-A5F9-4BAE-B0C5-C144569DFD3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9" name="Text Box 5">
          <a:extLst>
            <a:ext uri="{FF2B5EF4-FFF2-40B4-BE49-F238E27FC236}">
              <a16:creationId xmlns:a16="http://schemas.microsoft.com/office/drawing/2014/main" id="{8AF2D851-0D8F-49A6-9681-73EC6CED63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0" name="Text Box 5">
          <a:extLst>
            <a:ext uri="{FF2B5EF4-FFF2-40B4-BE49-F238E27FC236}">
              <a16:creationId xmlns:a16="http://schemas.microsoft.com/office/drawing/2014/main" id="{A17DBE43-2DE6-4864-AD67-6951CAC107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1" name="Text Box 5">
          <a:extLst>
            <a:ext uri="{FF2B5EF4-FFF2-40B4-BE49-F238E27FC236}">
              <a16:creationId xmlns:a16="http://schemas.microsoft.com/office/drawing/2014/main" id="{C6066B93-EFD2-4BE7-9D1B-5C267AF101B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2" name="Text Box 5">
          <a:extLst>
            <a:ext uri="{FF2B5EF4-FFF2-40B4-BE49-F238E27FC236}">
              <a16:creationId xmlns:a16="http://schemas.microsoft.com/office/drawing/2014/main" id="{EF2CCF36-28EA-4AED-B949-33521F2C4CD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3" name="Text Box 5">
          <a:extLst>
            <a:ext uri="{FF2B5EF4-FFF2-40B4-BE49-F238E27FC236}">
              <a16:creationId xmlns:a16="http://schemas.microsoft.com/office/drawing/2014/main" id="{D11C7619-FFD5-419B-B95C-A16A843460E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4" name="Text Box 5">
          <a:extLst>
            <a:ext uri="{FF2B5EF4-FFF2-40B4-BE49-F238E27FC236}">
              <a16:creationId xmlns:a16="http://schemas.microsoft.com/office/drawing/2014/main" id="{F17756D7-4970-4CD5-AD10-69CD5FA7EA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5" name="Text Box 5">
          <a:extLst>
            <a:ext uri="{FF2B5EF4-FFF2-40B4-BE49-F238E27FC236}">
              <a16:creationId xmlns:a16="http://schemas.microsoft.com/office/drawing/2014/main" id="{496CC951-6F03-48A2-91EF-C52E144319E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6" name="Text Box 5">
          <a:extLst>
            <a:ext uri="{FF2B5EF4-FFF2-40B4-BE49-F238E27FC236}">
              <a16:creationId xmlns:a16="http://schemas.microsoft.com/office/drawing/2014/main" id="{9C828CA8-8672-4A4F-93BF-3A200B28B77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7" name="Text Box 5">
          <a:extLst>
            <a:ext uri="{FF2B5EF4-FFF2-40B4-BE49-F238E27FC236}">
              <a16:creationId xmlns:a16="http://schemas.microsoft.com/office/drawing/2014/main" id="{4A888FEE-7EA0-4AE9-9BFA-3F94C52FFCA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8" name="Text Box 5">
          <a:extLst>
            <a:ext uri="{FF2B5EF4-FFF2-40B4-BE49-F238E27FC236}">
              <a16:creationId xmlns:a16="http://schemas.microsoft.com/office/drawing/2014/main" id="{9FC42897-B799-4C87-ADAB-22233CE9DD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49" name="Text Box 5">
          <a:extLst>
            <a:ext uri="{FF2B5EF4-FFF2-40B4-BE49-F238E27FC236}">
              <a16:creationId xmlns:a16="http://schemas.microsoft.com/office/drawing/2014/main" id="{56E79D98-5AE8-45C0-8D95-F9E7D5D25E4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0" name="Text Box 5">
          <a:extLst>
            <a:ext uri="{FF2B5EF4-FFF2-40B4-BE49-F238E27FC236}">
              <a16:creationId xmlns:a16="http://schemas.microsoft.com/office/drawing/2014/main" id="{7A0159F2-F1A0-4E39-8768-FBCEFEEDFDE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1" name="Text Box 5">
          <a:extLst>
            <a:ext uri="{FF2B5EF4-FFF2-40B4-BE49-F238E27FC236}">
              <a16:creationId xmlns:a16="http://schemas.microsoft.com/office/drawing/2014/main" id="{D566D4F2-13D9-4D21-82AA-BC4B2C26F52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2" name="Text Box 5">
          <a:extLst>
            <a:ext uri="{FF2B5EF4-FFF2-40B4-BE49-F238E27FC236}">
              <a16:creationId xmlns:a16="http://schemas.microsoft.com/office/drawing/2014/main" id="{F2425B48-80DD-466A-A11E-0329C172F28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53" name="Text Box 5">
          <a:extLst>
            <a:ext uri="{FF2B5EF4-FFF2-40B4-BE49-F238E27FC236}">
              <a16:creationId xmlns:a16="http://schemas.microsoft.com/office/drawing/2014/main" id="{4C4B04AC-0F4E-4392-8A24-1A68FC8FD800}"/>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4" name="Text Box 5">
          <a:extLst>
            <a:ext uri="{FF2B5EF4-FFF2-40B4-BE49-F238E27FC236}">
              <a16:creationId xmlns:a16="http://schemas.microsoft.com/office/drawing/2014/main" id="{DBABC1DC-CFD8-4590-8C5E-7A3A010A9AC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5" name="Text Box 5">
          <a:extLst>
            <a:ext uri="{FF2B5EF4-FFF2-40B4-BE49-F238E27FC236}">
              <a16:creationId xmlns:a16="http://schemas.microsoft.com/office/drawing/2014/main" id="{9CCDA40C-9F71-4C33-80AF-06C9D88F9F9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6" name="Text Box 5">
          <a:extLst>
            <a:ext uri="{FF2B5EF4-FFF2-40B4-BE49-F238E27FC236}">
              <a16:creationId xmlns:a16="http://schemas.microsoft.com/office/drawing/2014/main" id="{DCBB82A4-BDD8-403E-993E-5704BA2E8A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7" name="Text Box 5">
          <a:extLst>
            <a:ext uri="{FF2B5EF4-FFF2-40B4-BE49-F238E27FC236}">
              <a16:creationId xmlns:a16="http://schemas.microsoft.com/office/drawing/2014/main" id="{F3D9FCA1-2C97-4092-9970-A4D6671ED7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8" name="Text Box 5">
          <a:extLst>
            <a:ext uri="{FF2B5EF4-FFF2-40B4-BE49-F238E27FC236}">
              <a16:creationId xmlns:a16="http://schemas.microsoft.com/office/drawing/2014/main" id="{06FBE309-9C42-449E-8841-064A7410607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59" name="Text Box 5">
          <a:extLst>
            <a:ext uri="{FF2B5EF4-FFF2-40B4-BE49-F238E27FC236}">
              <a16:creationId xmlns:a16="http://schemas.microsoft.com/office/drawing/2014/main" id="{8A7833FB-C26F-49DC-A0C7-57FDFA388D5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0" name="Text Box 5">
          <a:extLst>
            <a:ext uri="{FF2B5EF4-FFF2-40B4-BE49-F238E27FC236}">
              <a16:creationId xmlns:a16="http://schemas.microsoft.com/office/drawing/2014/main" id="{D6DF854F-79DD-452A-B71A-5B1AD1ED9C6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61" name="Text Box 5">
          <a:extLst>
            <a:ext uri="{FF2B5EF4-FFF2-40B4-BE49-F238E27FC236}">
              <a16:creationId xmlns:a16="http://schemas.microsoft.com/office/drawing/2014/main" id="{108E13E6-D859-4DC8-BF8A-C1FF5F48207E}"/>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2" name="Text Box 5">
          <a:extLst>
            <a:ext uri="{FF2B5EF4-FFF2-40B4-BE49-F238E27FC236}">
              <a16:creationId xmlns:a16="http://schemas.microsoft.com/office/drawing/2014/main" id="{334B37D9-F621-415A-A6C6-7EACEDAF22C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3" name="Text Box 5">
          <a:extLst>
            <a:ext uri="{FF2B5EF4-FFF2-40B4-BE49-F238E27FC236}">
              <a16:creationId xmlns:a16="http://schemas.microsoft.com/office/drawing/2014/main" id="{5898D015-0F7D-4674-8CCA-100957E3BC9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4" name="Text Box 5">
          <a:extLst>
            <a:ext uri="{FF2B5EF4-FFF2-40B4-BE49-F238E27FC236}">
              <a16:creationId xmlns:a16="http://schemas.microsoft.com/office/drawing/2014/main" id="{4E4A52F5-A91C-4CDE-AD4D-8C3A9E61C4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5" name="Text Box 5">
          <a:extLst>
            <a:ext uri="{FF2B5EF4-FFF2-40B4-BE49-F238E27FC236}">
              <a16:creationId xmlns:a16="http://schemas.microsoft.com/office/drawing/2014/main" id="{8DB07033-899C-41C1-ADA7-0246BD4BA88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6" name="Text Box 5">
          <a:extLst>
            <a:ext uri="{FF2B5EF4-FFF2-40B4-BE49-F238E27FC236}">
              <a16:creationId xmlns:a16="http://schemas.microsoft.com/office/drawing/2014/main" id="{0831BF75-3232-419D-BACD-7888A1F8C64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7" name="Text Box 5">
          <a:extLst>
            <a:ext uri="{FF2B5EF4-FFF2-40B4-BE49-F238E27FC236}">
              <a16:creationId xmlns:a16="http://schemas.microsoft.com/office/drawing/2014/main" id="{DC662BDF-9324-498E-B7DB-144509A11F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8" name="Text Box 5">
          <a:extLst>
            <a:ext uri="{FF2B5EF4-FFF2-40B4-BE49-F238E27FC236}">
              <a16:creationId xmlns:a16="http://schemas.microsoft.com/office/drawing/2014/main" id="{55E56EAE-0E0D-4584-A89E-C8C05BB073D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69" name="Text Box 5">
          <a:extLst>
            <a:ext uri="{FF2B5EF4-FFF2-40B4-BE49-F238E27FC236}">
              <a16:creationId xmlns:a16="http://schemas.microsoft.com/office/drawing/2014/main" id="{22F006AE-8CBD-4929-BAF4-F78EDA35FB3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0" name="Text Box 5">
          <a:extLst>
            <a:ext uri="{FF2B5EF4-FFF2-40B4-BE49-F238E27FC236}">
              <a16:creationId xmlns:a16="http://schemas.microsoft.com/office/drawing/2014/main" id="{DCB35C7E-AEC1-4FC6-8245-83874B3F46F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1" name="Text Box 5">
          <a:extLst>
            <a:ext uri="{FF2B5EF4-FFF2-40B4-BE49-F238E27FC236}">
              <a16:creationId xmlns:a16="http://schemas.microsoft.com/office/drawing/2014/main" id="{CCC643C3-8BDF-42E4-BAA6-1DB5624AB43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2" name="Text Box 5">
          <a:extLst>
            <a:ext uri="{FF2B5EF4-FFF2-40B4-BE49-F238E27FC236}">
              <a16:creationId xmlns:a16="http://schemas.microsoft.com/office/drawing/2014/main" id="{1162F82C-10EA-4DD1-B19E-373EDC8355C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73" name="Text Box 5">
          <a:extLst>
            <a:ext uri="{FF2B5EF4-FFF2-40B4-BE49-F238E27FC236}">
              <a16:creationId xmlns:a16="http://schemas.microsoft.com/office/drawing/2014/main" id="{F8F03C68-C4EB-40F1-A8F6-ED446800DEE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4" name="Text Box 5">
          <a:extLst>
            <a:ext uri="{FF2B5EF4-FFF2-40B4-BE49-F238E27FC236}">
              <a16:creationId xmlns:a16="http://schemas.microsoft.com/office/drawing/2014/main" id="{E66CDBBC-D420-4CF1-BB83-E73E1C3916C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5" name="Text Box 5">
          <a:extLst>
            <a:ext uri="{FF2B5EF4-FFF2-40B4-BE49-F238E27FC236}">
              <a16:creationId xmlns:a16="http://schemas.microsoft.com/office/drawing/2014/main" id="{8CC7CFD8-A58F-43D1-A430-E3B6095BBC7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6" name="Text Box 5">
          <a:extLst>
            <a:ext uri="{FF2B5EF4-FFF2-40B4-BE49-F238E27FC236}">
              <a16:creationId xmlns:a16="http://schemas.microsoft.com/office/drawing/2014/main" id="{B29AEE2B-20F7-4440-B11E-6D3AECF2D23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7" name="Text Box 5">
          <a:extLst>
            <a:ext uri="{FF2B5EF4-FFF2-40B4-BE49-F238E27FC236}">
              <a16:creationId xmlns:a16="http://schemas.microsoft.com/office/drawing/2014/main" id="{13475000-015F-42D6-9414-4BFE0B26536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8" name="Text Box 5">
          <a:extLst>
            <a:ext uri="{FF2B5EF4-FFF2-40B4-BE49-F238E27FC236}">
              <a16:creationId xmlns:a16="http://schemas.microsoft.com/office/drawing/2014/main" id="{C05F11D4-E4DF-4FAB-9F6B-1266798A8DB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79" name="Text Box 5">
          <a:extLst>
            <a:ext uri="{FF2B5EF4-FFF2-40B4-BE49-F238E27FC236}">
              <a16:creationId xmlns:a16="http://schemas.microsoft.com/office/drawing/2014/main" id="{33961020-7DAE-4231-A0BB-380EF10D0BE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0" name="Text Box 5">
          <a:extLst>
            <a:ext uri="{FF2B5EF4-FFF2-40B4-BE49-F238E27FC236}">
              <a16:creationId xmlns:a16="http://schemas.microsoft.com/office/drawing/2014/main" id="{B30338D4-570F-4581-AF17-D43EC613D62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1" name="Text Box 5">
          <a:extLst>
            <a:ext uri="{FF2B5EF4-FFF2-40B4-BE49-F238E27FC236}">
              <a16:creationId xmlns:a16="http://schemas.microsoft.com/office/drawing/2014/main" id="{707BF8C2-8DA0-429C-80E7-C7785641D73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2" name="Text Box 5">
          <a:extLst>
            <a:ext uri="{FF2B5EF4-FFF2-40B4-BE49-F238E27FC236}">
              <a16:creationId xmlns:a16="http://schemas.microsoft.com/office/drawing/2014/main" id="{CDBC4E67-3055-48C2-93E4-25DAB0D7221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3" name="Text Box 5">
          <a:extLst>
            <a:ext uri="{FF2B5EF4-FFF2-40B4-BE49-F238E27FC236}">
              <a16:creationId xmlns:a16="http://schemas.microsoft.com/office/drawing/2014/main" id="{D8104505-B179-41A6-92C6-37B21147B30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4" name="Text Box 5">
          <a:extLst>
            <a:ext uri="{FF2B5EF4-FFF2-40B4-BE49-F238E27FC236}">
              <a16:creationId xmlns:a16="http://schemas.microsoft.com/office/drawing/2014/main" id="{660B1BDA-3670-4B53-9C6F-213E6D74AEF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85" name="Text Box 5">
          <a:extLst>
            <a:ext uri="{FF2B5EF4-FFF2-40B4-BE49-F238E27FC236}">
              <a16:creationId xmlns:a16="http://schemas.microsoft.com/office/drawing/2014/main" id="{0E8C9888-EE70-4846-87BD-EF559ACEEE7C}"/>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6" name="Text Box 5">
          <a:extLst>
            <a:ext uri="{FF2B5EF4-FFF2-40B4-BE49-F238E27FC236}">
              <a16:creationId xmlns:a16="http://schemas.microsoft.com/office/drawing/2014/main" id="{C3E3AA70-5C98-4855-A929-BBB5B925904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7" name="Text Box 5">
          <a:extLst>
            <a:ext uri="{FF2B5EF4-FFF2-40B4-BE49-F238E27FC236}">
              <a16:creationId xmlns:a16="http://schemas.microsoft.com/office/drawing/2014/main" id="{CC7A172D-0C69-42E5-907E-D8314486C5D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8" name="Text Box 5">
          <a:extLst>
            <a:ext uri="{FF2B5EF4-FFF2-40B4-BE49-F238E27FC236}">
              <a16:creationId xmlns:a16="http://schemas.microsoft.com/office/drawing/2014/main" id="{CDAFC09D-14B2-4231-8471-7DF42DFDF2B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89" name="Text Box 5">
          <a:extLst>
            <a:ext uri="{FF2B5EF4-FFF2-40B4-BE49-F238E27FC236}">
              <a16:creationId xmlns:a16="http://schemas.microsoft.com/office/drawing/2014/main" id="{3DD91B33-28E5-4CAF-916A-8A79EC0B5DF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0" name="Text Box 5">
          <a:extLst>
            <a:ext uri="{FF2B5EF4-FFF2-40B4-BE49-F238E27FC236}">
              <a16:creationId xmlns:a16="http://schemas.microsoft.com/office/drawing/2014/main" id="{A38F1D63-5290-4CF6-8065-A3FCA4E5434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1" name="Text Box 5">
          <a:extLst>
            <a:ext uri="{FF2B5EF4-FFF2-40B4-BE49-F238E27FC236}">
              <a16:creationId xmlns:a16="http://schemas.microsoft.com/office/drawing/2014/main" id="{3D626D33-D0BC-4DAA-A201-A42BF50D8E4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2" name="Text Box 5">
          <a:extLst>
            <a:ext uri="{FF2B5EF4-FFF2-40B4-BE49-F238E27FC236}">
              <a16:creationId xmlns:a16="http://schemas.microsoft.com/office/drawing/2014/main" id="{748C5023-9DDC-4932-9B45-DE007D0217A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93" name="Text Box 5">
          <a:extLst>
            <a:ext uri="{FF2B5EF4-FFF2-40B4-BE49-F238E27FC236}">
              <a16:creationId xmlns:a16="http://schemas.microsoft.com/office/drawing/2014/main" id="{5D436EE7-AB38-4490-A849-BED31B1452D1}"/>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4" name="Text Box 5">
          <a:extLst>
            <a:ext uri="{FF2B5EF4-FFF2-40B4-BE49-F238E27FC236}">
              <a16:creationId xmlns:a16="http://schemas.microsoft.com/office/drawing/2014/main" id="{F168633E-C6EC-4E94-A6D4-788775CCF86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5" name="Text Box 5">
          <a:extLst>
            <a:ext uri="{FF2B5EF4-FFF2-40B4-BE49-F238E27FC236}">
              <a16:creationId xmlns:a16="http://schemas.microsoft.com/office/drawing/2014/main" id="{62F9CD03-B6A8-403B-B8C8-6B23E62441C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6" name="Text Box 5">
          <a:extLst>
            <a:ext uri="{FF2B5EF4-FFF2-40B4-BE49-F238E27FC236}">
              <a16:creationId xmlns:a16="http://schemas.microsoft.com/office/drawing/2014/main" id="{E1F79561-035B-46D6-8BA5-FD300DBF9C3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7" name="Text Box 5">
          <a:extLst>
            <a:ext uri="{FF2B5EF4-FFF2-40B4-BE49-F238E27FC236}">
              <a16:creationId xmlns:a16="http://schemas.microsoft.com/office/drawing/2014/main" id="{138119AA-520D-4F4F-81BD-8FE8FB685A2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8" name="Text Box 5">
          <a:extLst>
            <a:ext uri="{FF2B5EF4-FFF2-40B4-BE49-F238E27FC236}">
              <a16:creationId xmlns:a16="http://schemas.microsoft.com/office/drawing/2014/main" id="{D0FBD7AD-71FF-457E-9C9D-BB8E161AD16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99" name="Text Box 5">
          <a:extLst>
            <a:ext uri="{FF2B5EF4-FFF2-40B4-BE49-F238E27FC236}">
              <a16:creationId xmlns:a16="http://schemas.microsoft.com/office/drawing/2014/main" id="{8133D7E1-4A82-4DE4-81D6-7C8976814EF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0" name="Text Box 5">
          <a:extLst>
            <a:ext uri="{FF2B5EF4-FFF2-40B4-BE49-F238E27FC236}">
              <a16:creationId xmlns:a16="http://schemas.microsoft.com/office/drawing/2014/main" id="{80BD47A7-91F8-4615-A472-777795CC136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1" name="Text Box 5">
          <a:extLst>
            <a:ext uri="{FF2B5EF4-FFF2-40B4-BE49-F238E27FC236}">
              <a16:creationId xmlns:a16="http://schemas.microsoft.com/office/drawing/2014/main" id="{92B6DE07-8CBF-414D-BAF8-F5B598336F5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102" name="Text Box 5">
          <a:extLst>
            <a:ext uri="{FF2B5EF4-FFF2-40B4-BE49-F238E27FC236}">
              <a16:creationId xmlns:a16="http://schemas.microsoft.com/office/drawing/2014/main" id="{AFCC3B8C-1555-40FA-9A84-BC2ACCAF1A35}"/>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103" name="Text Box 5">
          <a:extLst>
            <a:ext uri="{FF2B5EF4-FFF2-40B4-BE49-F238E27FC236}">
              <a16:creationId xmlns:a16="http://schemas.microsoft.com/office/drawing/2014/main" id="{FE8204C6-F46E-4E09-B028-E5B2818AAEF9}"/>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4" name="Text Box 5">
          <a:extLst>
            <a:ext uri="{FF2B5EF4-FFF2-40B4-BE49-F238E27FC236}">
              <a16:creationId xmlns:a16="http://schemas.microsoft.com/office/drawing/2014/main" id="{FBF25EC7-AE61-499B-A1BE-6439CEBD9A8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05" name="Text Box 5">
          <a:extLst>
            <a:ext uri="{FF2B5EF4-FFF2-40B4-BE49-F238E27FC236}">
              <a16:creationId xmlns:a16="http://schemas.microsoft.com/office/drawing/2014/main" id="{CF16FA57-4699-4215-BC49-7403F1DC65D9}"/>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6" name="Text Box 5">
          <a:extLst>
            <a:ext uri="{FF2B5EF4-FFF2-40B4-BE49-F238E27FC236}">
              <a16:creationId xmlns:a16="http://schemas.microsoft.com/office/drawing/2014/main" id="{E0F18322-D6A0-46DE-B777-F94DDA77C46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7" name="Text Box 5">
          <a:extLst>
            <a:ext uri="{FF2B5EF4-FFF2-40B4-BE49-F238E27FC236}">
              <a16:creationId xmlns:a16="http://schemas.microsoft.com/office/drawing/2014/main" id="{22B9944A-AC1A-44A4-BF0D-3F74FED923A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8" name="Text Box 5">
          <a:extLst>
            <a:ext uri="{FF2B5EF4-FFF2-40B4-BE49-F238E27FC236}">
              <a16:creationId xmlns:a16="http://schemas.microsoft.com/office/drawing/2014/main" id="{E9C85EE7-CC3F-45F7-A014-D045D3E07CA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09" name="Text Box 5">
          <a:extLst>
            <a:ext uri="{FF2B5EF4-FFF2-40B4-BE49-F238E27FC236}">
              <a16:creationId xmlns:a16="http://schemas.microsoft.com/office/drawing/2014/main" id="{AF5F1FC0-E996-4FA0-8E86-46A6E7BAB4D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0" name="Text Box 5">
          <a:extLst>
            <a:ext uri="{FF2B5EF4-FFF2-40B4-BE49-F238E27FC236}">
              <a16:creationId xmlns:a16="http://schemas.microsoft.com/office/drawing/2014/main" id="{E1E5050A-BDCA-46E1-B41E-57E252ECEE3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11" name="Text Box 5">
          <a:extLst>
            <a:ext uri="{FF2B5EF4-FFF2-40B4-BE49-F238E27FC236}">
              <a16:creationId xmlns:a16="http://schemas.microsoft.com/office/drawing/2014/main" id="{2FC16ED3-42BA-49A6-AF6D-30AE5481A984}"/>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2" name="Text Box 5">
          <a:extLst>
            <a:ext uri="{FF2B5EF4-FFF2-40B4-BE49-F238E27FC236}">
              <a16:creationId xmlns:a16="http://schemas.microsoft.com/office/drawing/2014/main" id="{3C4FC9C8-1B3B-4C57-967C-5042B072E08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3" name="Text Box 5">
          <a:extLst>
            <a:ext uri="{FF2B5EF4-FFF2-40B4-BE49-F238E27FC236}">
              <a16:creationId xmlns:a16="http://schemas.microsoft.com/office/drawing/2014/main" id="{CCCA1CDB-6237-462E-98B8-44F0C2E84A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4" name="Text Box 5">
          <a:extLst>
            <a:ext uri="{FF2B5EF4-FFF2-40B4-BE49-F238E27FC236}">
              <a16:creationId xmlns:a16="http://schemas.microsoft.com/office/drawing/2014/main" id="{A36C65D9-FEDA-4A7C-88D1-1F592005A55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5" name="Text Box 5">
          <a:extLst>
            <a:ext uri="{FF2B5EF4-FFF2-40B4-BE49-F238E27FC236}">
              <a16:creationId xmlns:a16="http://schemas.microsoft.com/office/drawing/2014/main" id="{EF08B421-3893-46EF-BE38-7428E260D5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6" name="Text Box 5">
          <a:extLst>
            <a:ext uri="{FF2B5EF4-FFF2-40B4-BE49-F238E27FC236}">
              <a16:creationId xmlns:a16="http://schemas.microsoft.com/office/drawing/2014/main" id="{EE01C498-3812-422F-B9B8-89F4AC84D32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7" name="Text Box 5">
          <a:extLst>
            <a:ext uri="{FF2B5EF4-FFF2-40B4-BE49-F238E27FC236}">
              <a16:creationId xmlns:a16="http://schemas.microsoft.com/office/drawing/2014/main" id="{ED1780E4-067D-4DBB-9E7B-53A600DDC88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8" name="Text Box 5">
          <a:extLst>
            <a:ext uri="{FF2B5EF4-FFF2-40B4-BE49-F238E27FC236}">
              <a16:creationId xmlns:a16="http://schemas.microsoft.com/office/drawing/2014/main" id="{A5A6E7F1-31FC-40AF-8E08-98887C9300C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19" name="Text Box 5">
          <a:extLst>
            <a:ext uri="{FF2B5EF4-FFF2-40B4-BE49-F238E27FC236}">
              <a16:creationId xmlns:a16="http://schemas.microsoft.com/office/drawing/2014/main" id="{780AAAE9-BC1F-4637-8488-A4331471988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0" name="Text Box 5">
          <a:extLst>
            <a:ext uri="{FF2B5EF4-FFF2-40B4-BE49-F238E27FC236}">
              <a16:creationId xmlns:a16="http://schemas.microsoft.com/office/drawing/2014/main" id="{66CD6E3C-40F1-4B21-ADE7-4AB5CC807AE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1" name="Text Box 5">
          <a:extLst>
            <a:ext uri="{FF2B5EF4-FFF2-40B4-BE49-F238E27FC236}">
              <a16:creationId xmlns:a16="http://schemas.microsoft.com/office/drawing/2014/main" id="{0F02C9BF-0230-4546-9EBD-A9F5D57C7FB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2" name="Text Box 5">
          <a:extLst>
            <a:ext uri="{FF2B5EF4-FFF2-40B4-BE49-F238E27FC236}">
              <a16:creationId xmlns:a16="http://schemas.microsoft.com/office/drawing/2014/main" id="{59546C9E-A539-4150-BDCB-E11374B2FF4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212</xdr:row>
      <xdr:rowOff>0</xdr:rowOff>
    </xdr:from>
    <xdr:ext cx="76200" cy="209550"/>
    <xdr:sp macro="" textlink="">
      <xdr:nvSpPr>
        <xdr:cNvPr id="123" name="Text Box 5">
          <a:extLst>
            <a:ext uri="{FF2B5EF4-FFF2-40B4-BE49-F238E27FC236}">
              <a16:creationId xmlns:a16="http://schemas.microsoft.com/office/drawing/2014/main" id="{141AE482-F677-47E0-930A-E985F5A28EA6}"/>
            </a:ext>
          </a:extLst>
        </xdr:cNvPr>
        <xdr:cNvSpPr txBox="1">
          <a:spLocks noChangeArrowheads="1"/>
        </xdr:cNvSpPr>
      </xdr:nvSpPr>
      <xdr:spPr bwMode="auto">
        <a:xfrm>
          <a:off x="235461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124" name="Text Box 5">
          <a:extLst>
            <a:ext uri="{FF2B5EF4-FFF2-40B4-BE49-F238E27FC236}">
              <a16:creationId xmlns:a16="http://schemas.microsoft.com/office/drawing/2014/main" id="{63EECDEB-DC84-42F6-8DB1-E7D4EAF316C6}"/>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5" name="Text Box 5">
          <a:extLst>
            <a:ext uri="{FF2B5EF4-FFF2-40B4-BE49-F238E27FC236}">
              <a16:creationId xmlns:a16="http://schemas.microsoft.com/office/drawing/2014/main" id="{D77CC20D-0F27-4A3E-8E55-F512B491005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6" name="Text Box 5">
          <a:extLst>
            <a:ext uri="{FF2B5EF4-FFF2-40B4-BE49-F238E27FC236}">
              <a16:creationId xmlns:a16="http://schemas.microsoft.com/office/drawing/2014/main" id="{5A96C853-D7A8-455C-BC05-0B858D718C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7" name="Text Box 5">
          <a:extLst>
            <a:ext uri="{FF2B5EF4-FFF2-40B4-BE49-F238E27FC236}">
              <a16:creationId xmlns:a16="http://schemas.microsoft.com/office/drawing/2014/main" id="{FA638742-8847-48C9-9A11-56DB60927D7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28" name="Text Box 5">
          <a:extLst>
            <a:ext uri="{FF2B5EF4-FFF2-40B4-BE49-F238E27FC236}">
              <a16:creationId xmlns:a16="http://schemas.microsoft.com/office/drawing/2014/main" id="{7A146941-7EBC-427A-80CB-6C2B8650DD3F}"/>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29" name="Text Box 5">
          <a:extLst>
            <a:ext uri="{FF2B5EF4-FFF2-40B4-BE49-F238E27FC236}">
              <a16:creationId xmlns:a16="http://schemas.microsoft.com/office/drawing/2014/main" id="{BB6D0266-7D24-4842-BA00-097951723AC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0" name="Text Box 5">
          <a:extLst>
            <a:ext uri="{FF2B5EF4-FFF2-40B4-BE49-F238E27FC236}">
              <a16:creationId xmlns:a16="http://schemas.microsoft.com/office/drawing/2014/main" id="{0EC64AEC-188E-4467-A2B3-6DF212B0B01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1" name="Text Box 5">
          <a:extLst>
            <a:ext uri="{FF2B5EF4-FFF2-40B4-BE49-F238E27FC236}">
              <a16:creationId xmlns:a16="http://schemas.microsoft.com/office/drawing/2014/main" id="{B6A3542D-BC8E-4EDE-A0F7-5BDA0A18DDA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2" name="Text Box 5">
          <a:extLst>
            <a:ext uri="{FF2B5EF4-FFF2-40B4-BE49-F238E27FC236}">
              <a16:creationId xmlns:a16="http://schemas.microsoft.com/office/drawing/2014/main" id="{AB3100A4-3262-4238-879E-B26FF723CDC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3" name="Text Box 5">
          <a:extLst>
            <a:ext uri="{FF2B5EF4-FFF2-40B4-BE49-F238E27FC236}">
              <a16:creationId xmlns:a16="http://schemas.microsoft.com/office/drawing/2014/main" id="{CDAA5598-D2F4-4F29-ACBD-B7F1D18FD87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4" name="Text Box 5">
          <a:extLst>
            <a:ext uri="{FF2B5EF4-FFF2-40B4-BE49-F238E27FC236}">
              <a16:creationId xmlns:a16="http://schemas.microsoft.com/office/drawing/2014/main" id="{939BAA9D-6FCB-4924-8F7A-DC8B0B3680C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5" name="Text Box 5">
          <a:extLst>
            <a:ext uri="{FF2B5EF4-FFF2-40B4-BE49-F238E27FC236}">
              <a16:creationId xmlns:a16="http://schemas.microsoft.com/office/drawing/2014/main" id="{21197DD9-ECAC-4524-996A-538915A9B73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6" name="Text Box 5">
          <a:extLst>
            <a:ext uri="{FF2B5EF4-FFF2-40B4-BE49-F238E27FC236}">
              <a16:creationId xmlns:a16="http://schemas.microsoft.com/office/drawing/2014/main" id="{5FC6E6CF-D9D1-4B77-A20E-F505A5D0782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7" name="Text Box 5">
          <a:extLst>
            <a:ext uri="{FF2B5EF4-FFF2-40B4-BE49-F238E27FC236}">
              <a16:creationId xmlns:a16="http://schemas.microsoft.com/office/drawing/2014/main" id="{56E8D18D-ACE4-496F-A767-0729BD228C3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8" name="Text Box 5">
          <a:extLst>
            <a:ext uri="{FF2B5EF4-FFF2-40B4-BE49-F238E27FC236}">
              <a16:creationId xmlns:a16="http://schemas.microsoft.com/office/drawing/2014/main" id="{BCBEC470-AED2-4DFB-BB95-9633BB25C04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39" name="Text Box 5">
          <a:extLst>
            <a:ext uri="{FF2B5EF4-FFF2-40B4-BE49-F238E27FC236}">
              <a16:creationId xmlns:a16="http://schemas.microsoft.com/office/drawing/2014/main" id="{B6447861-8339-4CF1-B360-5608E32E25A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0" name="Text Box 5">
          <a:extLst>
            <a:ext uri="{FF2B5EF4-FFF2-40B4-BE49-F238E27FC236}">
              <a16:creationId xmlns:a16="http://schemas.microsoft.com/office/drawing/2014/main" id="{8978BB22-6002-4D66-8BD3-95CCC21AD3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1" name="Text Box 5">
          <a:extLst>
            <a:ext uri="{FF2B5EF4-FFF2-40B4-BE49-F238E27FC236}">
              <a16:creationId xmlns:a16="http://schemas.microsoft.com/office/drawing/2014/main" id="{54672A8D-BA50-4956-9B94-37D4E91159A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2" name="Text Box 5">
          <a:extLst>
            <a:ext uri="{FF2B5EF4-FFF2-40B4-BE49-F238E27FC236}">
              <a16:creationId xmlns:a16="http://schemas.microsoft.com/office/drawing/2014/main" id="{FBD07CE5-3586-4C0C-80E2-7DC725A340B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3" name="Text Box 5">
          <a:extLst>
            <a:ext uri="{FF2B5EF4-FFF2-40B4-BE49-F238E27FC236}">
              <a16:creationId xmlns:a16="http://schemas.microsoft.com/office/drawing/2014/main" id="{A8D48E71-5D31-4C3D-8DC9-DD07CDF3E46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144" name="Text Box 5">
          <a:extLst>
            <a:ext uri="{FF2B5EF4-FFF2-40B4-BE49-F238E27FC236}">
              <a16:creationId xmlns:a16="http://schemas.microsoft.com/office/drawing/2014/main" id="{090AFECF-EA8D-4F91-9C17-A895D64C7E6F}"/>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145" name="Text Box 5">
          <a:extLst>
            <a:ext uri="{FF2B5EF4-FFF2-40B4-BE49-F238E27FC236}">
              <a16:creationId xmlns:a16="http://schemas.microsoft.com/office/drawing/2014/main" id="{E8E2FD5B-6E7E-4AD8-A7BF-246435BB47DF}"/>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6" name="Text Box 5">
          <a:extLst>
            <a:ext uri="{FF2B5EF4-FFF2-40B4-BE49-F238E27FC236}">
              <a16:creationId xmlns:a16="http://schemas.microsoft.com/office/drawing/2014/main" id="{8DFD8254-4E48-4B2A-9958-01D9A3A8105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47" name="Text Box 5">
          <a:extLst>
            <a:ext uri="{FF2B5EF4-FFF2-40B4-BE49-F238E27FC236}">
              <a16:creationId xmlns:a16="http://schemas.microsoft.com/office/drawing/2014/main" id="{A5DC8EE8-A50A-4B46-ADFB-AC63835507F2}"/>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8" name="Text Box 5">
          <a:extLst>
            <a:ext uri="{FF2B5EF4-FFF2-40B4-BE49-F238E27FC236}">
              <a16:creationId xmlns:a16="http://schemas.microsoft.com/office/drawing/2014/main" id="{206D8ED3-42C9-4021-844A-71040E106E3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49" name="Text Box 5">
          <a:extLst>
            <a:ext uri="{FF2B5EF4-FFF2-40B4-BE49-F238E27FC236}">
              <a16:creationId xmlns:a16="http://schemas.microsoft.com/office/drawing/2014/main" id="{D0862C0C-760C-446F-BAD3-B951D008F77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0" name="Text Box 5">
          <a:extLst>
            <a:ext uri="{FF2B5EF4-FFF2-40B4-BE49-F238E27FC236}">
              <a16:creationId xmlns:a16="http://schemas.microsoft.com/office/drawing/2014/main" id="{B4F13F81-5099-4E5B-B96D-BC0171FC6E0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1" name="Text Box 5">
          <a:extLst>
            <a:ext uri="{FF2B5EF4-FFF2-40B4-BE49-F238E27FC236}">
              <a16:creationId xmlns:a16="http://schemas.microsoft.com/office/drawing/2014/main" id="{8AD414F0-5075-4CF2-BB1E-F83E37286C6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2" name="Text Box 5">
          <a:extLst>
            <a:ext uri="{FF2B5EF4-FFF2-40B4-BE49-F238E27FC236}">
              <a16:creationId xmlns:a16="http://schemas.microsoft.com/office/drawing/2014/main" id="{268FA32F-D7B9-4CB9-8DC1-B5DDA27C6F3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53" name="Text Box 5">
          <a:extLst>
            <a:ext uri="{FF2B5EF4-FFF2-40B4-BE49-F238E27FC236}">
              <a16:creationId xmlns:a16="http://schemas.microsoft.com/office/drawing/2014/main" id="{D49A9933-3C1C-4A0A-AC6D-81CF38BFC8D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4" name="Text Box 5">
          <a:extLst>
            <a:ext uri="{FF2B5EF4-FFF2-40B4-BE49-F238E27FC236}">
              <a16:creationId xmlns:a16="http://schemas.microsoft.com/office/drawing/2014/main" id="{E0171970-FF69-4593-8BFE-06F1CD345B7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5" name="Text Box 5">
          <a:extLst>
            <a:ext uri="{FF2B5EF4-FFF2-40B4-BE49-F238E27FC236}">
              <a16:creationId xmlns:a16="http://schemas.microsoft.com/office/drawing/2014/main" id="{E45BE454-9AF1-4E30-B56F-7173171A64E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6" name="Text Box 5">
          <a:extLst>
            <a:ext uri="{FF2B5EF4-FFF2-40B4-BE49-F238E27FC236}">
              <a16:creationId xmlns:a16="http://schemas.microsoft.com/office/drawing/2014/main" id="{907C7B0A-0560-478E-94A1-37AD32D09B0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7" name="Text Box 5">
          <a:extLst>
            <a:ext uri="{FF2B5EF4-FFF2-40B4-BE49-F238E27FC236}">
              <a16:creationId xmlns:a16="http://schemas.microsoft.com/office/drawing/2014/main" id="{B5D639DF-5093-4AEC-80F9-711874ED3BB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8" name="Text Box 5">
          <a:extLst>
            <a:ext uri="{FF2B5EF4-FFF2-40B4-BE49-F238E27FC236}">
              <a16:creationId xmlns:a16="http://schemas.microsoft.com/office/drawing/2014/main" id="{D05E9DB5-628B-449C-B226-2A423DEB55C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59" name="Text Box 5">
          <a:extLst>
            <a:ext uri="{FF2B5EF4-FFF2-40B4-BE49-F238E27FC236}">
              <a16:creationId xmlns:a16="http://schemas.microsoft.com/office/drawing/2014/main" id="{3DF22578-0D7E-43CF-9126-9F4C3A6D9AD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0" name="Text Box 5">
          <a:extLst>
            <a:ext uri="{FF2B5EF4-FFF2-40B4-BE49-F238E27FC236}">
              <a16:creationId xmlns:a16="http://schemas.microsoft.com/office/drawing/2014/main" id="{CEE9FDE7-46A5-452B-AAEC-7C2C3D77516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61" name="Text Box 5">
          <a:extLst>
            <a:ext uri="{FF2B5EF4-FFF2-40B4-BE49-F238E27FC236}">
              <a16:creationId xmlns:a16="http://schemas.microsoft.com/office/drawing/2014/main" id="{3595B2BB-F119-4FA7-A45F-77AE5A5E8B03}"/>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2" name="Text Box 5">
          <a:extLst>
            <a:ext uri="{FF2B5EF4-FFF2-40B4-BE49-F238E27FC236}">
              <a16:creationId xmlns:a16="http://schemas.microsoft.com/office/drawing/2014/main" id="{08F80284-FA05-4D49-A333-150795F04C0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3" name="Text Box 5">
          <a:extLst>
            <a:ext uri="{FF2B5EF4-FFF2-40B4-BE49-F238E27FC236}">
              <a16:creationId xmlns:a16="http://schemas.microsoft.com/office/drawing/2014/main" id="{69FCFEB7-9DE8-458E-BBDC-10BB858CCFD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4" name="Text Box 5">
          <a:extLst>
            <a:ext uri="{FF2B5EF4-FFF2-40B4-BE49-F238E27FC236}">
              <a16:creationId xmlns:a16="http://schemas.microsoft.com/office/drawing/2014/main" id="{B1BF88E4-991B-41A0-89DC-8271CCDB016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5" name="Text Box 5">
          <a:extLst>
            <a:ext uri="{FF2B5EF4-FFF2-40B4-BE49-F238E27FC236}">
              <a16:creationId xmlns:a16="http://schemas.microsoft.com/office/drawing/2014/main" id="{5B6CC4A3-255E-484D-9374-1224887C5B1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212</xdr:row>
      <xdr:rowOff>0</xdr:rowOff>
    </xdr:from>
    <xdr:ext cx="76200" cy="209550"/>
    <xdr:sp macro="" textlink="">
      <xdr:nvSpPr>
        <xdr:cNvPr id="166" name="Text Box 5">
          <a:extLst>
            <a:ext uri="{FF2B5EF4-FFF2-40B4-BE49-F238E27FC236}">
              <a16:creationId xmlns:a16="http://schemas.microsoft.com/office/drawing/2014/main" id="{7CA1C098-7934-4DE6-85AA-DD70ED40B30A}"/>
            </a:ext>
          </a:extLst>
        </xdr:cNvPr>
        <xdr:cNvSpPr txBox="1">
          <a:spLocks noChangeArrowheads="1"/>
        </xdr:cNvSpPr>
      </xdr:nvSpPr>
      <xdr:spPr bwMode="auto">
        <a:xfrm>
          <a:off x="2344209"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7" name="Text Box 5">
          <a:extLst>
            <a:ext uri="{FF2B5EF4-FFF2-40B4-BE49-F238E27FC236}">
              <a16:creationId xmlns:a16="http://schemas.microsoft.com/office/drawing/2014/main" id="{916EEA2E-FF84-41D7-8E3A-47484D39EF5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8" name="Text Box 5">
          <a:extLst>
            <a:ext uri="{FF2B5EF4-FFF2-40B4-BE49-F238E27FC236}">
              <a16:creationId xmlns:a16="http://schemas.microsoft.com/office/drawing/2014/main" id="{F9B40250-3070-4FDB-8086-1C7580E7852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69" name="Text Box 5">
          <a:extLst>
            <a:ext uri="{FF2B5EF4-FFF2-40B4-BE49-F238E27FC236}">
              <a16:creationId xmlns:a16="http://schemas.microsoft.com/office/drawing/2014/main" id="{B9F000FF-6070-4CDA-BE30-B8B700CB7F4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170" name="Text Box 5">
          <a:extLst>
            <a:ext uri="{FF2B5EF4-FFF2-40B4-BE49-F238E27FC236}">
              <a16:creationId xmlns:a16="http://schemas.microsoft.com/office/drawing/2014/main" id="{E2126F39-9629-4134-AC7F-BB62D9CA75D3}"/>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1" name="Text Box 5">
          <a:extLst>
            <a:ext uri="{FF2B5EF4-FFF2-40B4-BE49-F238E27FC236}">
              <a16:creationId xmlns:a16="http://schemas.microsoft.com/office/drawing/2014/main" id="{C95955B4-941B-4876-8054-6BD99475BDB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2" name="Text Box 5">
          <a:extLst>
            <a:ext uri="{FF2B5EF4-FFF2-40B4-BE49-F238E27FC236}">
              <a16:creationId xmlns:a16="http://schemas.microsoft.com/office/drawing/2014/main" id="{20D21DFF-4135-4B10-9189-C011B53416C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3" name="Text Box 5">
          <a:extLst>
            <a:ext uri="{FF2B5EF4-FFF2-40B4-BE49-F238E27FC236}">
              <a16:creationId xmlns:a16="http://schemas.microsoft.com/office/drawing/2014/main" id="{EAD579B4-B3A5-4D3A-B042-A5F7086616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4" name="Text Box 5">
          <a:extLst>
            <a:ext uri="{FF2B5EF4-FFF2-40B4-BE49-F238E27FC236}">
              <a16:creationId xmlns:a16="http://schemas.microsoft.com/office/drawing/2014/main" id="{287C2728-1986-48E8-A723-92F4F974CC9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5" name="Text Box 5">
          <a:extLst>
            <a:ext uri="{FF2B5EF4-FFF2-40B4-BE49-F238E27FC236}">
              <a16:creationId xmlns:a16="http://schemas.microsoft.com/office/drawing/2014/main" id="{6C2D82FA-E027-445A-9E82-8B996BCF248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6" name="Text Box 5">
          <a:extLst>
            <a:ext uri="{FF2B5EF4-FFF2-40B4-BE49-F238E27FC236}">
              <a16:creationId xmlns:a16="http://schemas.microsoft.com/office/drawing/2014/main" id="{7E678783-7563-433B-81C3-B9A9CE33668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7" name="Text Box 5">
          <a:extLst>
            <a:ext uri="{FF2B5EF4-FFF2-40B4-BE49-F238E27FC236}">
              <a16:creationId xmlns:a16="http://schemas.microsoft.com/office/drawing/2014/main" id="{DD765080-5916-4EEE-83F1-478A051E562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8" name="Text Box 5">
          <a:extLst>
            <a:ext uri="{FF2B5EF4-FFF2-40B4-BE49-F238E27FC236}">
              <a16:creationId xmlns:a16="http://schemas.microsoft.com/office/drawing/2014/main" id="{7849F078-30EF-4EF8-BE39-1457CA4D458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79" name="Text Box 5">
          <a:extLst>
            <a:ext uri="{FF2B5EF4-FFF2-40B4-BE49-F238E27FC236}">
              <a16:creationId xmlns:a16="http://schemas.microsoft.com/office/drawing/2014/main" id="{10D1260B-F8BD-4910-8406-A08510D54FF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0" name="Text Box 5">
          <a:extLst>
            <a:ext uri="{FF2B5EF4-FFF2-40B4-BE49-F238E27FC236}">
              <a16:creationId xmlns:a16="http://schemas.microsoft.com/office/drawing/2014/main" id="{9E50300D-56CB-416E-9B51-9E2DD7F6064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1" name="Text Box 5">
          <a:extLst>
            <a:ext uri="{FF2B5EF4-FFF2-40B4-BE49-F238E27FC236}">
              <a16:creationId xmlns:a16="http://schemas.microsoft.com/office/drawing/2014/main" id="{CE97BABA-9965-44AE-93AD-0E7C40663D4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2" name="Text Box 5">
          <a:extLst>
            <a:ext uri="{FF2B5EF4-FFF2-40B4-BE49-F238E27FC236}">
              <a16:creationId xmlns:a16="http://schemas.microsoft.com/office/drawing/2014/main" id="{9C8C92DC-39E1-42FD-B9EC-3799E9A1FBB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3" name="Text Box 5">
          <a:extLst>
            <a:ext uri="{FF2B5EF4-FFF2-40B4-BE49-F238E27FC236}">
              <a16:creationId xmlns:a16="http://schemas.microsoft.com/office/drawing/2014/main" id="{9304BCE5-93A6-4FDD-A014-01136A3A6E0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4" name="Text Box 5">
          <a:extLst>
            <a:ext uri="{FF2B5EF4-FFF2-40B4-BE49-F238E27FC236}">
              <a16:creationId xmlns:a16="http://schemas.microsoft.com/office/drawing/2014/main" id="{90E2BAC6-6642-4917-96E3-7E1D3CD5A5D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5" name="Text Box 5">
          <a:extLst>
            <a:ext uri="{FF2B5EF4-FFF2-40B4-BE49-F238E27FC236}">
              <a16:creationId xmlns:a16="http://schemas.microsoft.com/office/drawing/2014/main" id="{0C1DFB88-793C-44D1-B710-F99D0589899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6" name="Text Box 5">
          <a:extLst>
            <a:ext uri="{FF2B5EF4-FFF2-40B4-BE49-F238E27FC236}">
              <a16:creationId xmlns:a16="http://schemas.microsoft.com/office/drawing/2014/main" id="{21921EC2-131D-4284-8E9F-2B233C61D0B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7" name="Text Box 5">
          <a:extLst>
            <a:ext uri="{FF2B5EF4-FFF2-40B4-BE49-F238E27FC236}">
              <a16:creationId xmlns:a16="http://schemas.microsoft.com/office/drawing/2014/main" id="{3C614F26-2167-43CA-BA46-46ABE5F4348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8" name="Text Box 5">
          <a:extLst>
            <a:ext uri="{FF2B5EF4-FFF2-40B4-BE49-F238E27FC236}">
              <a16:creationId xmlns:a16="http://schemas.microsoft.com/office/drawing/2014/main" id="{F165CF2F-259B-4695-8513-CACBEE7E161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89" name="Text Box 5">
          <a:extLst>
            <a:ext uri="{FF2B5EF4-FFF2-40B4-BE49-F238E27FC236}">
              <a16:creationId xmlns:a16="http://schemas.microsoft.com/office/drawing/2014/main" id="{17E59623-D548-420F-A977-CFF898EBC54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0" name="Text Box 5">
          <a:extLst>
            <a:ext uri="{FF2B5EF4-FFF2-40B4-BE49-F238E27FC236}">
              <a16:creationId xmlns:a16="http://schemas.microsoft.com/office/drawing/2014/main" id="{6FAA0338-2D0A-494F-ABA4-12F135207BA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1" name="Text Box 5">
          <a:extLst>
            <a:ext uri="{FF2B5EF4-FFF2-40B4-BE49-F238E27FC236}">
              <a16:creationId xmlns:a16="http://schemas.microsoft.com/office/drawing/2014/main" id="{031DDBD0-C066-449A-A4E4-C991A772293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2" name="Text Box 5">
          <a:extLst>
            <a:ext uri="{FF2B5EF4-FFF2-40B4-BE49-F238E27FC236}">
              <a16:creationId xmlns:a16="http://schemas.microsoft.com/office/drawing/2014/main" id="{888BB955-9B62-43D7-88F9-CA2C278BA6F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3" name="Text Box 5">
          <a:extLst>
            <a:ext uri="{FF2B5EF4-FFF2-40B4-BE49-F238E27FC236}">
              <a16:creationId xmlns:a16="http://schemas.microsoft.com/office/drawing/2014/main" id="{971C0D41-E2D5-4799-8E1E-0A54B78CD4C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4" name="Text Box 5">
          <a:extLst>
            <a:ext uri="{FF2B5EF4-FFF2-40B4-BE49-F238E27FC236}">
              <a16:creationId xmlns:a16="http://schemas.microsoft.com/office/drawing/2014/main" id="{C13FCAC9-25E0-4FA9-AFAA-E5FDCD6A2FD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5" name="Text Box 5">
          <a:extLst>
            <a:ext uri="{FF2B5EF4-FFF2-40B4-BE49-F238E27FC236}">
              <a16:creationId xmlns:a16="http://schemas.microsoft.com/office/drawing/2014/main" id="{A877E31C-5B66-40E6-A061-C448D6E29FF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6" name="Text Box 5">
          <a:extLst>
            <a:ext uri="{FF2B5EF4-FFF2-40B4-BE49-F238E27FC236}">
              <a16:creationId xmlns:a16="http://schemas.microsoft.com/office/drawing/2014/main" id="{2C9BC72E-2D9A-446D-8F85-3A6B3340E4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7" name="Text Box 5">
          <a:extLst>
            <a:ext uri="{FF2B5EF4-FFF2-40B4-BE49-F238E27FC236}">
              <a16:creationId xmlns:a16="http://schemas.microsoft.com/office/drawing/2014/main" id="{0F3886A8-13CA-4700-97A8-C3885FA6E5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8" name="Text Box 5">
          <a:extLst>
            <a:ext uri="{FF2B5EF4-FFF2-40B4-BE49-F238E27FC236}">
              <a16:creationId xmlns:a16="http://schemas.microsoft.com/office/drawing/2014/main" id="{C1C6427A-F625-4787-998C-6314A137CC3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199" name="Text Box 5">
          <a:extLst>
            <a:ext uri="{FF2B5EF4-FFF2-40B4-BE49-F238E27FC236}">
              <a16:creationId xmlns:a16="http://schemas.microsoft.com/office/drawing/2014/main" id="{220AAD69-5E13-43A1-AD3B-3BA2C8CC73E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0" name="Text Box 5">
          <a:extLst>
            <a:ext uri="{FF2B5EF4-FFF2-40B4-BE49-F238E27FC236}">
              <a16:creationId xmlns:a16="http://schemas.microsoft.com/office/drawing/2014/main" id="{FCB4D447-1CE2-4761-A09F-5F42C486095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1" name="Text Box 5">
          <a:extLst>
            <a:ext uri="{FF2B5EF4-FFF2-40B4-BE49-F238E27FC236}">
              <a16:creationId xmlns:a16="http://schemas.microsoft.com/office/drawing/2014/main" id="{98B86011-80C3-4270-90E5-CE4886A34F3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2" name="Text Box 5">
          <a:extLst>
            <a:ext uri="{FF2B5EF4-FFF2-40B4-BE49-F238E27FC236}">
              <a16:creationId xmlns:a16="http://schemas.microsoft.com/office/drawing/2014/main" id="{DBE69BA4-CC12-4896-9D53-8A189879BB5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3" name="Text Box 5">
          <a:extLst>
            <a:ext uri="{FF2B5EF4-FFF2-40B4-BE49-F238E27FC236}">
              <a16:creationId xmlns:a16="http://schemas.microsoft.com/office/drawing/2014/main" id="{CA5AB139-BB84-4EFE-8640-EA0D476ACBC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4" name="Text Box 5">
          <a:extLst>
            <a:ext uri="{FF2B5EF4-FFF2-40B4-BE49-F238E27FC236}">
              <a16:creationId xmlns:a16="http://schemas.microsoft.com/office/drawing/2014/main" id="{C33E05A1-5C6C-47BD-BDD4-9506455A93C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5" name="Text Box 5">
          <a:extLst>
            <a:ext uri="{FF2B5EF4-FFF2-40B4-BE49-F238E27FC236}">
              <a16:creationId xmlns:a16="http://schemas.microsoft.com/office/drawing/2014/main" id="{D7A836E8-772C-448F-B8BF-D1D1D0F4D44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6" name="Text Box 5">
          <a:extLst>
            <a:ext uri="{FF2B5EF4-FFF2-40B4-BE49-F238E27FC236}">
              <a16:creationId xmlns:a16="http://schemas.microsoft.com/office/drawing/2014/main" id="{7BDEA6AB-BF9E-470B-A1F3-D615DE64A5D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7" name="Text Box 5">
          <a:extLst>
            <a:ext uri="{FF2B5EF4-FFF2-40B4-BE49-F238E27FC236}">
              <a16:creationId xmlns:a16="http://schemas.microsoft.com/office/drawing/2014/main" id="{A5E29EFC-56CB-4596-9817-23476E749AE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8" name="Text Box 5">
          <a:extLst>
            <a:ext uri="{FF2B5EF4-FFF2-40B4-BE49-F238E27FC236}">
              <a16:creationId xmlns:a16="http://schemas.microsoft.com/office/drawing/2014/main" id="{308D1EA9-8540-4B99-A710-68BD851ED15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09" name="Text Box 5">
          <a:extLst>
            <a:ext uri="{FF2B5EF4-FFF2-40B4-BE49-F238E27FC236}">
              <a16:creationId xmlns:a16="http://schemas.microsoft.com/office/drawing/2014/main" id="{60A24780-0396-4EE4-B437-D3B46DD8ABE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0" name="Text Box 5">
          <a:extLst>
            <a:ext uri="{FF2B5EF4-FFF2-40B4-BE49-F238E27FC236}">
              <a16:creationId xmlns:a16="http://schemas.microsoft.com/office/drawing/2014/main" id="{B18075A5-09C3-437D-8D57-44BC4B22220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1" name="Text Box 5">
          <a:extLst>
            <a:ext uri="{FF2B5EF4-FFF2-40B4-BE49-F238E27FC236}">
              <a16:creationId xmlns:a16="http://schemas.microsoft.com/office/drawing/2014/main" id="{CC24F201-37C2-4D22-897E-153550CC04A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2" name="Text Box 5">
          <a:extLst>
            <a:ext uri="{FF2B5EF4-FFF2-40B4-BE49-F238E27FC236}">
              <a16:creationId xmlns:a16="http://schemas.microsoft.com/office/drawing/2014/main" id="{D06BF7A4-E5CC-45B3-9EB3-1EDDECABB6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3" name="Text Box 5">
          <a:extLst>
            <a:ext uri="{FF2B5EF4-FFF2-40B4-BE49-F238E27FC236}">
              <a16:creationId xmlns:a16="http://schemas.microsoft.com/office/drawing/2014/main" id="{9F7928C5-5063-4904-BD2E-91159051EFD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4" name="Text Box 5">
          <a:extLst>
            <a:ext uri="{FF2B5EF4-FFF2-40B4-BE49-F238E27FC236}">
              <a16:creationId xmlns:a16="http://schemas.microsoft.com/office/drawing/2014/main" id="{A3946E6A-7540-4A81-87CE-35E82B20BF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5" name="Text Box 5">
          <a:extLst>
            <a:ext uri="{FF2B5EF4-FFF2-40B4-BE49-F238E27FC236}">
              <a16:creationId xmlns:a16="http://schemas.microsoft.com/office/drawing/2014/main" id="{3674F47B-60AD-40F7-B671-F46B3F02D3E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6" name="Text Box 5">
          <a:extLst>
            <a:ext uri="{FF2B5EF4-FFF2-40B4-BE49-F238E27FC236}">
              <a16:creationId xmlns:a16="http://schemas.microsoft.com/office/drawing/2014/main" id="{AA1E7E8A-617F-4904-A86C-6BCECBFC45D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7" name="Text Box 5">
          <a:extLst>
            <a:ext uri="{FF2B5EF4-FFF2-40B4-BE49-F238E27FC236}">
              <a16:creationId xmlns:a16="http://schemas.microsoft.com/office/drawing/2014/main" id="{C956FCA0-FDDF-49A8-A264-00C6338A7C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8" name="Text Box 5">
          <a:extLst>
            <a:ext uri="{FF2B5EF4-FFF2-40B4-BE49-F238E27FC236}">
              <a16:creationId xmlns:a16="http://schemas.microsoft.com/office/drawing/2014/main" id="{DF730648-0533-4876-92FC-31BD334037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19" name="Text Box 5">
          <a:extLst>
            <a:ext uri="{FF2B5EF4-FFF2-40B4-BE49-F238E27FC236}">
              <a16:creationId xmlns:a16="http://schemas.microsoft.com/office/drawing/2014/main" id="{09E96D2E-1A9C-49E6-92AC-3DC16E85A7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0" name="Text Box 5">
          <a:extLst>
            <a:ext uri="{FF2B5EF4-FFF2-40B4-BE49-F238E27FC236}">
              <a16:creationId xmlns:a16="http://schemas.microsoft.com/office/drawing/2014/main" id="{2DDA88C2-DFF8-4269-BAE9-D7BF9EF834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1" name="Text Box 5">
          <a:extLst>
            <a:ext uri="{FF2B5EF4-FFF2-40B4-BE49-F238E27FC236}">
              <a16:creationId xmlns:a16="http://schemas.microsoft.com/office/drawing/2014/main" id="{7002E5E9-B165-440B-B3D4-BCF376BF7D2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2" name="Text Box 5">
          <a:extLst>
            <a:ext uri="{FF2B5EF4-FFF2-40B4-BE49-F238E27FC236}">
              <a16:creationId xmlns:a16="http://schemas.microsoft.com/office/drawing/2014/main" id="{789AA89D-98C4-4521-8A99-60520C4E412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3" name="Text Box 5">
          <a:extLst>
            <a:ext uri="{FF2B5EF4-FFF2-40B4-BE49-F238E27FC236}">
              <a16:creationId xmlns:a16="http://schemas.microsoft.com/office/drawing/2014/main" id="{8DE7E837-F2F2-4158-885E-B77F0A80ED4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4" name="Text Box 5">
          <a:extLst>
            <a:ext uri="{FF2B5EF4-FFF2-40B4-BE49-F238E27FC236}">
              <a16:creationId xmlns:a16="http://schemas.microsoft.com/office/drawing/2014/main" id="{FCC09375-390D-4E12-B109-FD0D075CEC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5" name="Text Box 5">
          <a:extLst>
            <a:ext uri="{FF2B5EF4-FFF2-40B4-BE49-F238E27FC236}">
              <a16:creationId xmlns:a16="http://schemas.microsoft.com/office/drawing/2014/main" id="{B132EC3A-0783-4341-9F20-03B0CA53F9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6" name="Text Box 5">
          <a:extLst>
            <a:ext uri="{FF2B5EF4-FFF2-40B4-BE49-F238E27FC236}">
              <a16:creationId xmlns:a16="http://schemas.microsoft.com/office/drawing/2014/main" id="{19B17055-6740-4888-9AE3-F85141DF647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7" name="Text Box 5">
          <a:extLst>
            <a:ext uri="{FF2B5EF4-FFF2-40B4-BE49-F238E27FC236}">
              <a16:creationId xmlns:a16="http://schemas.microsoft.com/office/drawing/2014/main" id="{3EC9E51F-5CAB-44B9-8D5B-196BB92CF6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8" name="Text Box 5">
          <a:extLst>
            <a:ext uri="{FF2B5EF4-FFF2-40B4-BE49-F238E27FC236}">
              <a16:creationId xmlns:a16="http://schemas.microsoft.com/office/drawing/2014/main" id="{8A63B729-180B-49A8-8187-B75E454C0D3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29" name="Text Box 5">
          <a:extLst>
            <a:ext uri="{FF2B5EF4-FFF2-40B4-BE49-F238E27FC236}">
              <a16:creationId xmlns:a16="http://schemas.microsoft.com/office/drawing/2014/main" id="{10BCAC10-6523-4BCF-960E-593C03274F9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0" name="Text Box 5">
          <a:extLst>
            <a:ext uri="{FF2B5EF4-FFF2-40B4-BE49-F238E27FC236}">
              <a16:creationId xmlns:a16="http://schemas.microsoft.com/office/drawing/2014/main" id="{41C8EBD7-E343-4325-93E0-8515A6DD33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1" name="Text Box 5">
          <a:extLst>
            <a:ext uri="{FF2B5EF4-FFF2-40B4-BE49-F238E27FC236}">
              <a16:creationId xmlns:a16="http://schemas.microsoft.com/office/drawing/2014/main" id="{9F23C9EA-1D75-4EF4-BC42-D682BDB3CE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2" name="Text Box 5">
          <a:extLst>
            <a:ext uri="{FF2B5EF4-FFF2-40B4-BE49-F238E27FC236}">
              <a16:creationId xmlns:a16="http://schemas.microsoft.com/office/drawing/2014/main" id="{36D07BF9-A4F8-4DB4-AA5D-C00AE3F585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3" name="Text Box 5">
          <a:extLst>
            <a:ext uri="{FF2B5EF4-FFF2-40B4-BE49-F238E27FC236}">
              <a16:creationId xmlns:a16="http://schemas.microsoft.com/office/drawing/2014/main" id="{DCD01BC2-C3D9-4625-A0A8-B13C6436F69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4" name="Text Box 5">
          <a:extLst>
            <a:ext uri="{FF2B5EF4-FFF2-40B4-BE49-F238E27FC236}">
              <a16:creationId xmlns:a16="http://schemas.microsoft.com/office/drawing/2014/main" id="{1861D4D8-E061-48B9-8129-958C45A4CD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5" name="Text Box 5">
          <a:extLst>
            <a:ext uri="{FF2B5EF4-FFF2-40B4-BE49-F238E27FC236}">
              <a16:creationId xmlns:a16="http://schemas.microsoft.com/office/drawing/2014/main" id="{F7A8A560-C989-442A-A651-A60D8D6EE1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6" name="Text Box 5">
          <a:extLst>
            <a:ext uri="{FF2B5EF4-FFF2-40B4-BE49-F238E27FC236}">
              <a16:creationId xmlns:a16="http://schemas.microsoft.com/office/drawing/2014/main" id="{90557D85-7B56-42E1-BD33-3BE5199930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7" name="Text Box 5">
          <a:extLst>
            <a:ext uri="{FF2B5EF4-FFF2-40B4-BE49-F238E27FC236}">
              <a16:creationId xmlns:a16="http://schemas.microsoft.com/office/drawing/2014/main" id="{17ABD2CB-56A6-40D8-9EBA-B04CD88D4D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8" name="Text Box 5">
          <a:extLst>
            <a:ext uri="{FF2B5EF4-FFF2-40B4-BE49-F238E27FC236}">
              <a16:creationId xmlns:a16="http://schemas.microsoft.com/office/drawing/2014/main" id="{6A5915C0-2AE0-46C5-94D0-5D7DD25F16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39" name="Text Box 5">
          <a:extLst>
            <a:ext uri="{FF2B5EF4-FFF2-40B4-BE49-F238E27FC236}">
              <a16:creationId xmlns:a16="http://schemas.microsoft.com/office/drawing/2014/main" id="{B7D80BD6-509D-4ABD-A074-44EECA765D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0" name="Text Box 5">
          <a:extLst>
            <a:ext uri="{FF2B5EF4-FFF2-40B4-BE49-F238E27FC236}">
              <a16:creationId xmlns:a16="http://schemas.microsoft.com/office/drawing/2014/main" id="{2EDF764E-85ED-4B91-BF3B-F461220D72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1" name="Text Box 5">
          <a:extLst>
            <a:ext uri="{FF2B5EF4-FFF2-40B4-BE49-F238E27FC236}">
              <a16:creationId xmlns:a16="http://schemas.microsoft.com/office/drawing/2014/main" id="{8009342F-8DDD-4E6E-93C1-6706C52055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2" name="Text Box 5">
          <a:extLst>
            <a:ext uri="{FF2B5EF4-FFF2-40B4-BE49-F238E27FC236}">
              <a16:creationId xmlns:a16="http://schemas.microsoft.com/office/drawing/2014/main" id="{CA24A99D-D1ED-4280-ABF8-9912120C0C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3" name="Text Box 5">
          <a:extLst>
            <a:ext uri="{FF2B5EF4-FFF2-40B4-BE49-F238E27FC236}">
              <a16:creationId xmlns:a16="http://schemas.microsoft.com/office/drawing/2014/main" id="{0977E0F8-8D8A-40D8-9FDF-C3975A6F69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4" name="Text Box 5">
          <a:extLst>
            <a:ext uri="{FF2B5EF4-FFF2-40B4-BE49-F238E27FC236}">
              <a16:creationId xmlns:a16="http://schemas.microsoft.com/office/drawing/2014/main" id="{375CB8E1-B5F3-4D96-A9E2-753C6004B4F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5" name="Text Box 5">
          <a:extLst>
            <a:ext uri="{FF2B5EF4-FFF2-40B4-BE49-F238E27FC236}">
              <a16:creationId xmlns:a16="http://schemas.microsoft.com/office/drawing/2014/main" id="{7EC7F4B3-19C0-4D20-9A35-D5BFF6D072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6" name="Text Box 5">
          <a:extLst>
            <a:ext uri="{FF2B5EF4-FFF2-40B4-BE49-F238E27FC236}">
              <a16:creationId xmlns:a16="http://schemas.microsoft.com/office/drawing/2014/main" id="{A71157B8-7CA1-42B7-ABBF-856A8CB5A65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7" name="Text Box 5">
          <a:extLst>
            <a:ext uri="{FF2B5EF4-FFF2-40B4-BE49-F238E27FC236}">
              <a16:creationId xmlns:a16="http://schemas.microsoft.com/office/drawing/2014/main" id="{35951B1D-0F63-4CD0-B498-F3C9F11547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8" name="Text Box 5">
          <a:extLst>
            <a:ext uri="{FF2B5EF4-FFF2-40B4-BE49-F238E27FC236}">
              <a16:creationId xmlns:a16="http://schemas.microsoft.com/office/drawing/2014/main" id="{A78D1266-A68F-4A2D-B9E9-B1A36A213DC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49" name="Text Box 5">
          <a:extLst>
            <a:ext uri="{FF2B5EF4-FFF2-40B4-BE49-F238E27FC236}">
              <a16:creationId xmlns:a16="http://schemas.microsoft.com/office/drawing/2014/main" id="{583C8A97-A774-4737-B3D8-7F3893A63ED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0" name="Text Box 5">
          <a:extLst>
            <a:ext uri="{FF2B5EF4-FFF2-40B4-BE49-F238E27FC236}">
              <a16:creationId xmlns:a16="http://schemas.microsoft.com/office/drawing/2014/main" id="{B1F8EA6F-414A-4335-BA65-788A6A4CFA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1" name="Text Box 5">
          <a:extLst>
            <a:ext uri="{FF2B5EF4-FFF2-40B4-BE49-F238E27FC236}">
              <a16:creationId xmlns:a16="http://schemas.microsoft.com/office/drawing/2014/main" id="{D416BD52-06C9-4CD9-9B2C-D0232E36F6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2" name="Text Box 5">
          <a:extLst>
            <a:ext uri="{FF2B5EF4-FFF2-40B4-BE49-F238E27FC236}">
              <a16:creationId xmlns:a16="http://schemas.microsoft.com/office/drawing/2014/main" id="{00D01721-8CFB-492D-82F4-EEFF5A961AA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3" name="Text Box 5">
          <a:extLst>
            <a:ext uri="{FF2B5EF4-FFF2-40B4-BE49-F238E27FC236}">
              <a16:creationId xmlns:a16="http://schemas.microsoft.com/office/drawing/2014/main" id="{0AA179AF-3166-4E0A-84FA-95D952DCAB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4" name="Text Box 5">
          <a:extLst>
            <a:ext uri="{FF2B5EF4-FFF2-40B4-BE49-F238E27FC236}">
              <a16:creationId xmlns:a16="http://schemas.microsoft.com/office/drawing/2014/main" id="{BBFE5F92-7465-4DF9-92AA-8FD8070DE2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5" name="Text Box 5">
          <a:extLst>
            <a:ext uri="{FF2B5EF4-FFF2-40B4-BE49-F238E27FC236}">
              <a16:creationId xmlns:a16="http://schemas.microsoft.com/office/drawing/2014/main" id="{FE170E57-73E5-411A-84B5-D0E493D763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6" name="Text Box 5">
          <a:extLst>
            <a:ext uri="{FF2B5EF4-FFF2-40B4-BE49-F238E27FC236}">
              <a16:creationId xmlns:a16="http://schemas.microsoft.com/office/drawing/2014/main" id="{FCED5962-9FD0-4CE5-B1D6-3E6DBC97650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7" name="Text Box 5">
          <a:extLst>
            <a:ext uri="{FF2B5EF4-FFF2-40B4-BE49-F238E27FC236}">
              <a16:creationId xmlns:a16="http://schemas.microsoft.com/office/drawing/2014/main" id="{B0CB46B9-A014-4F8D-84DA-DBA59780121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8" name="Text Box 5">
          <a:extLst>
            <a:ext uri="{FF2B5EF4-FFF2-40B4-BE49-F238E27FC236}">
              <a16:creationId xmlns:a16="http://schemas.microsoft.com/office/drawing/2014/main" id="{44AD29A1-C2E4-4276-B32C-45ECDA4CB8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59" name="Text Box 5">
          <a:extLst>
            <a:ext uri="{FF2B5EF4-FFF2-40B4-BE49-F238E27FC236}">
              <a16:creationId xmlns:a16="http://schemas.microsoft.com/office/drawing/2014/main" id="{F31035EF-03C3-4EF7-9C45-24C734ADF4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0" name="Text Box 5">
          <a:extLst>
            <a:ext uri="{FF2B5EF4-FFF2-40B4-BE49-F238E27FC236}">
              <a16:creationId xmlns:a16="http://schemas.microsoft.com/office/drawing/2014/main" id="{F6D3B80E-3064-496E-A0E9-E42F8E9932E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1" name="Text Box 5">
          <a:extLst>
            <a:ext uri="{FF2B5EF4-FFF2-40B4-BE49-F238E27FC236}">
              <a16:creationId xmlns:a16="http://schemas.microsoft.com/office/drawing/2014/main" id="{909EB227-A9A6-479F-BC7C-4C527538691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2" name="Text Box 5">
          <a:extLst>
            <a:ext uri="{FF2B5EF4-FFF2-40B4-BE49-F238E27FC236}">
              <a16:creationId xmlns:a16="http://schemas.microsoft.com/office/drawing/2014/main" id="{2A87C27B-2251-4CA6-ADD6-DCF581A29F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3" name="Text Box 5">
          <a:extLst>
            <a:ext uri="{FF2B5EF4-FFF2-40B4-BE49-F238E27FC236}">
              <a16:creationId xmlns:a16="http://schemas.microsoft.com/office/drawing/2014/main" id="{2D5B7E89-B873-47F0-81E0-7E3087E381B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4" name="Text Box 5">
          <a:extLst>
            <a:ext uri="{FF2B5EF4-FFF2-40B4-BE49-F238E27FC236}">
              <a16:creationId xmlns:a16="http://schemas.microsoft.com/office/drawing/2014/main" id="{114F788A-57D1-4808-8DDD-09A84F67CB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5" name="Text Box 5">
          <a:extLst>
            <a:ext uri="{FF2B5EF4-FFF2-40B4-BE49-F238E27FC236}">
              <a16:creationId xmlns:a16="http://schemas.microsoft.com/office/drawing/2014/main" id="{239240DB-11A7-4AA1-ACF9-27AC13CF05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6" name="Text Box 5">
          <a:extLst>
            <a:ext uri="{FF2B5EF4-FFF2-40B4-BE49-F238E27FC236}">
              <a16:creationId xmlns:a16="http://schemas.microsoft.com/office/drawing/2014/main" id="{66092B75-3ADE-40DD-85A0-4C35EA1EFFD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7" name="Text Box 5">
          <a:extLst>
            <a:ext uri="{FF2B5EF4-FFF2-40B4-BE49-F238E27FC236}">
              <a16:creationId xmlns:a16="http://schemas.microsoft.com/office/drawing/2014/main" id="{F49821BF-8709-47B3-B97A-7AC1BA7F01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8" name="Text Box 5">
          <a:extLst>
            <a:ext uri="{FF2B5EF4-FFF2-40B4-BE49-F238E27FC236}">
              <a16:creationId xmlns:a16="http://schemas.microsoft.com/office/drawing/2014/main" id="{08D1DA5B-6589-4F76-B22A-90F8DE19983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69" name="Text Box 5">
          <a:extLst>
            <a:ext uri="{FF2B5EF4-FFF2-40B4-BE49-F238E27FC236}">
              <a16:creationId xmlns:a16="http://schemas.microsoft.com/office/drawing/2014/main" id="{C33903DD-9901-4BA8-A1E3-16A18556A7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0" name="Text Box 5">
          <a:extLst>
            <a:ext uri="{FF2B5EF4-FFF2-40B4-BE49-F238E27FC236}">
              <a16:creationId xmlns:a16="http://schemas.microsoft.com/office/drawing/2014/main" id="{F3AA8C0F-3D74-4C06-9401-3EEE409AB2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1" name="Text Box 5">
          <a:extLst>
            <a:ext uri="{FF2B5EF4-FFF2-40B4-BE49-F238E27FC236}">
              <a16:creationId xmlns:a16="http://schemas.microsoft.com/office/drawing/2014/main" id="{52B42C44-0A1F-4757-9E75-CE86CC494B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2" name="Text Box 5">
          <a:extLst>
            <a:ext uri="{FF2B5EF4-FFF2-40B4-BE49-F238E27FC236}">
              <a16:creationId xmlns:a16="http://schemas.microsoft.com/office/drawing/2014/main" id="{B224525B-361B-4AC1-ACEE-FDB7A13B07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3" name="Text Box 5">
          <a:extLst>
            <a:ext uri="{FF2B5EF4-FFF2-40B4-BE49-F238E27FC236}">
              <a16:creationId xmlns:a16="http://schemas.microsoft.com/office/drawing/2014/main" id="{B6468534-B9FE-40BD-98E8-52C673A6450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4" name="Text Box 5">
          <a:extLst>
            <a:ext uri="{FF2B5EF4-FFF2-40B4-BE49-F238E27FC236}">
              <a16:creationId xmlns:a16="http://schemas.microsoft.com/office/drawing/2014/main" id="{19A2FD17-446E-4696-BE45-26F8CF2A98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5" name="Text Box 5">
          <a:extLst>
            <a:ext uri="{FF2B5EF4-FFF2-40B4-BE49-F238E27FC236}">
              <a16:creationId xmlns:a16="http://schemas.microsoft.com/office/drawing/2014/main" id="{19F78DF9-C05C-4F6A-BD8A-61D480E98B8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6" name="Text Box 5">
          <a:extLst>
            <a:ext uri="{FF2B5EF4-FFF2-40B4-BE49-F238E27FC236}">
              <a16:creationId xmlns:a16="http://schemas.microsoft.com/office/drawing/2014/main" id="{7E98D940-133A-4C7C-9BFA-2D7EB8EAC6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7" name="Text Box 5">
          <a:extLst>
            <a:ext uri="{FF2B5EF4-FFF2-40B4-BE49-F238E27FC236}">
              <a16:creationId xmlns:a16="http://schemas.microsoft.com/office/drawing/2014/main" id="{2AFD4580-7C8F-4C45-90F3-632BC4B678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8" name="Text Box 5">
          <a:extLst>
            <a:ext uri="{FF2B5EF4-FFF2-40B4-BE49-F238E27FC236}">
              <a16:creationId xmlns:a16="http://schemas.microsoft.com/office/drawing/2014/main" id="{C03E2FB7-5219-42E5-BE23-B76A6E2B656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79" name="Text Box 5">
          <a:extLst>
            <a:ext uri="{FF2B5EF4-FFF2-40B4-BE49-F238E27FC236}">
              <a16:creationId xmlns:a16="http://schemas.microsoft.com/office/drawing/2014/main" id="{AE7C8439-57AD-4143-AD0B-8AE0D57F9C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0" name="Text Box 5">
          <a:extLst>
            <a:ext uri="{FF2B5EF4-FFF2-40B4-BE49-F238E27FC236}">
              <a16:creationId xmlns:a16="http://schemas.microsoft.com/office/drawing/2014/main" id="{451B61AC-96F0-4766-BDAF-E323A05D0DF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1" name="Text Box 5">
          <a:extLst>
            <a:ext uri="{FF2B5EF4-FFF2-40B4-BE49-F238E27FC236}">
              <a16:creationId xmlns:a16="http://schemas.microsoft.com/office/drawing/2014/main" id="{204CB715-12B7-4BEB-89A9-1E616E38F5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2" name="Text Box 5">
          <a:extLst>
            <a:ext uri="{FF2B5EF4-FFF2-40B4-BE49-F238E27FC236}">
              <a16:creationId xmlns:a16="http://schemas.microsoft.com/office/drawing/2014/main" id="{7C0B65CF-4387-4098-9223-ACFCF6EA3C1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3" name="Text Box 5">
          <a:extLst>
            <a:ext uri="{FF2B5EF4-FFF2-40B4-BE49-F238E27FC236}">
              <a16:creationId xmlns:a16="http://schemas.microsoft.com/office/drawing/2014/main" id="{71FDA7AB-FB29-445A-A38F-0543B95F01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4" name="Text Box 5">
          <a:extLst>
            <a:ext uri="{FF2B5EF4-FFF2-40B4-BE49-F238E27FC236}">
              <a16:creationId xmlns:a16="http://schemas.microsoft.com/office/drawing/2014/main" id="{CAC8F2A1-8528-48BB-AA82-C3CA8DF6A11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5" name="Text Box 5">
          <a:extLst>
            <a:ext uri="{FF2B5EF4-FFF2-40B4-BE49-F238E27FC236}">
              <a16:creationId xmlns:a16="http://schemas.microsoft.com/office/drawing/2014/main" id="{52AB5D50-198D-4694-8DC1-1B37741E0C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6" name="Text Box 5">
          <a:extLst>
            <a:ext uri="{FF2B5EF4-FFF2-40B4-BE49-F238E27FC236}">
              <a16:creationId xmlns:a16="http://schemas.microsoft.com/office/drawing/2014/main" id="{A30165BD-1A04-4953-B64A-68A796D0618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7" name="Text Box 5">
          <a:extLst>
            <a:ext uri="{FF2B5EF4-FFF2-40B4-BE49-F238E27FC236}">
              <a16:creationId xmlns:a16="http://schemas.microsoft.com/office/drawing/2014/main" id="{D2D2AAA8-71FA-4C9A-A02D-B453E1FFB9C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8" name="Text Box 5">
          <a:extLst>
            <a:ext uri="{FF2B5EF4-FFF2-40B4-BE49-F238E27FC236}">
              <a16:creationId xmlns:a16="http://schemas.microsoft.com/office/drawing/2014/main" id="{02B89B6B-9BF9-423E-95FA-D9612D2C25E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89" name="Text Box 5">
          <a:extLst>
            <a:ext uri="{FF2B5EF4-FFF2-40B4-BE49-F238E27FC236}">
              <a16:creationId xmlns:a16="http://schemas.microsoft.com/office/drawing/2014/main" id="{4DB34765-8D69-4293-AC42-B02A35BCAF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0" name="Text Box 5">
          <a:extLst>
            <a:ext uri="{FF2B5EF4-FFF2-40B4-BE49-F238E27FC236}">
              <a16:creationId xmlns:a16="http://schemas.microsoft.com/office/drawing/2014/main" id="{CF9DBE70-FB40-46C9-B5F2-7D9A9BF0AF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1" name="Text Box 5">
          <a:extLst>
            <a:ext uri="{FF2B5EF4-FFF2-40B4-BE49-F238E27FC236}">
              <a16:creationId xmlns:a16="http://schemas.microsoft.com/office/drawing/2014/main" id="{4B1BDFF5-29B5-4BD5-BF9A-C5EAF97A99C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2" name="Text Box 5">
          <a:extLst>
            <a:ext uri="{FF2B5EF4-FFF2-40B4-BE49-F238E27FC236}">
              <a16:creationId xmlns:a16="http://schemas.microsoft.com/office/drawing/2014/main" id="{FB682B61-48BB-4322-9646-EF45C2FC12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3" name="Text Box 5">
          <a:extLst>
            <a:ext uri="{FF2B5EF4-FFF2-40B4-BE49-F238E27FC236}">
              <a16:creationId xmlns:a16="http://schemas.microsoft.com/office/drawing/2014/main" id="{6C5878BA-2516-45F6-9687-3A9E67C03C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4" name="Text Box 5">
          <a:extLst>
            <a:ext uri="{FF2B5EF4-FFF2-40B4-BE49-F238E27FC236}">
              <a16:creationId xmlns:a16="http://schemas.microsoft.com/office/drawing/2014/main" id="{00F4D1EF-A875-4AD9-BE79-455D2C66F80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5" name="Text Box 5">
          <a:extLst>
            <a:ext uri="{FF2B5EF4-FFF2-40B4-BE49-F238E27FC236}">
              <a16:creationId xmlns:a16="http://schemas.microsoft.com/office/drawing/2014/main" id="{1B2A0427-527F-4F63-A9E2-E9BB055E21D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6" name="Text Box 5">
          <a:extLst>
            <a:ext uri="{FF2B5EF4-FFF2-40B4-BE49-F238E27FC236}">
              <a16:creationId xmlns:a16="http://schemas.microsoft.com/office/drawing/2014/main" id="{B2511E32-7AF2-4E50-9C5F-D35B626B54B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7" name="Text Box 5">
          <a:extLst>
            <a:ext uri="{FF2B5EF4-FFF2-40B4-BE49-F238E27FC236}">
              <a16:creationId xmlns:a16="http://schemas.microsoft.com/office/drawing/2014/main" id="{4569EE67-ED29-475C-81EC-CD91F54F1BA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8" name="Text Box 5">
          <a:extLst>
            <a:ext uri="{FF2B5EF4-FFF2-40B4-BE49-F238E27FC236}">
              <a16:creationId xmlns:a16="http://schemas.microsoft.com/office/drawing/2014/main" id="{F8014A58-2FB0-48D8-9DCA-D291D43ABE8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299" name="Text Box 5">
          <a:extLst>
            <a:ext uri="{FF2B5EF4-FFF2-40B4-BE49-F238E27FC236}">
              <a16:creationId xmlns:a16="http://schemas.microsoft.com/office/drawing/2014/main" id="{381F9FFD-83F6-494E-9A3D-8B3517463F4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0" name="Text Box 5">
          <a:extLst>
            <a:ext uri="{FF2B5EF4-FFF2-40B4-BE49-F238E27FC236}">
              <a16:creationId xmlns:a16="http://schemas.microsoft.com/office/drawing/2014/main" id="{EE8167FC-CECB-46FB-8211-9BED2C3C5B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1" name="Text Box 5">
          <a:extLst>
            <a:ext uri="{FF2B5EF4-FFF2-40B4-BE49-F238E27FC236}">
              <a16:creationId xmlns:a16="http://schemas.microsoft.com/office/drawing/2014/main" id="{B0BAEB00-D922-487E-BA35-E1CBC6C1C4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2" name="Text Box 5">
          <a:extLst>
            <a:ext uri="{FF2B5EF4-FFF2-40B4-BE49-F238E27FC236}">
              <a16:creationId xmlns:a16="http://schemas.microsoft.com/office/drawing/2014/main" id="{4F4EF494-0189-4078-A867-058F56B5A83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3" name="Text Box 5">
          <a:extLst>
            <a:ext uri="{FF2B5EF4-FFF2-40B4-BE49-F238E27FC236}">
              <a16:creationId xmlns:a16="http://schemas.microsoft.com/office/drawing/2014/main" id="{C89728B1-60E6-45F9-B27C-B7295190207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4" name="Text Box 5">
          <a:extLst>
            <a:ext uri="{FF2B5EF4-FFF2-40B4-BE49-F238E27FC236}">
              <a16:creationId xmlns:a16="http://schemas.microsoft.com/office/drawing/2014/main" id="{E6125AEB-8525-4380-A92C-8E6CD3BC04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5" name="Text Box 5">
          <a:extLst>
            <a:ext uri="{FF2B5EF4-FFF2-40B4-BE49-F238E27FC236}">
              <a16:creationId xmlns:a16="http://schemas.microsoft.com/office/drawing/2014/main" id="{6A323610-92EE-4A9C-8216-1F2622D18C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6" name="Text Box 5">
          <a:extLst>
            <a:ext uri="{FF2B5EF4-FFF2-40B4-BE49-F238E27FC236}">
              <a16:creationId xmlns:a16="http://schemas.microsoft.com/office/drawing/2014/main" id="{38092861-DC0A-42EF-8EF2-838D756469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7" name="Text Box 5">
          <a:extLst>
            <a:ext uri="{FF2B5EF4-FFF2-40B4-BE49-F238E27FC236}">
              <a16:creationId xmlns:a16="http://schemas.microsoft.com/office/drawing/2014/main" id="{96EC92E5-DBE1-4EE3-9BCE-B21B1DCE3F6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8" name="Text Box 5">
          <a:extLst>
            <a:ext uri="{FF2B5EF4-FFF2-40B4-BE49-F238E27FC236}">
              <a16:creationId xmlns:a16="http://schemas.microsoft.com/office/drawing/2014/main" id="{81979240-CBC7-4644-82F6-8634FA5CB1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09" name="Text Box 5">
          <a:extLst>
            <a:ext uri="{FF2B5EF4-FFF2-40B4-BE49-F238E27FC236}">
              <a16:creationId xmlns:a16="http://schemas.microsoft.com/office/drawing/2014/main" id="{DDBB3D5A-92E2-407C-A6B1-2904F3226F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0" name="Text Box 5">
          <a:extLst>
            <a:ext uri="{FF2B5EF4-FFF2-40B4-BE49-F238E27FC236}">
              <a16:creationId xmlns:a16="http://schemas.microsoft.com/office/drawing/2014/main" id="{5A3909E9-C835-418B-9004-76E466943E3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1" name="Text Box 5">
          <a:extLst>
            <a:ext uri="{FF2B5EF4-FFF2-40B4-BE49-F238E27FC236}">
              <a16:creationId xmlns:a16="http://schemas.microsoft.com/office/drawing/2014/main" id="{D2C8827D-CAEB-44CA-9C66-2CCDDD4FD58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2" name="Text Box 5">
          <a:extLst>
            <a:ext uri="{FF2B5EF4-FFF2-40B4-BE49-F238E27FC236}">
              <a16:creationId xmlns:a16="http://schemas.microsoft.com/office/drawing/2014/main" id="{19A1696F-CB5C-4F41-BE91-63D6D6133B4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3" name="Text Box 5">
          <a:extLst>
            <a:ext uri="{FF2B5EF4-FFF2-40B4-BE49-F238E27FC236}">
              <a16:creationId xmlns:a16="http://schemas.microsoft.com/office/drawing/2014/main" id="{0ED3712E-D310-47E1-9AE3-B853C086C38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4" name="Text Box 5">
          <a:extLst>
            <a:ext uri="{FF2B5EF4-FFF2-40B4-BE49-F238E27FC236}">
              <a16:creationId xmlns:a16="http://schemas.microsoft.com/office/drawing/2014/main" id="{B7AC1198-A56D-4C9A-B52E-E03DD4B4E1E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5" name="Text Box 5">
          <a:extLst>
            <a:ext uri="{FF2B5EF4-FFF2-40B4-BE49-F238E27FC236}">
              <a16:creationId xmlns:a16="http://schemas.microsoft.com/office/drawing/2014/main" id="{C5451DEB-7301-45EF-B942-CD2E5EF85D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6" name="Text Box 5">
          <a:extLst>
            <a:ext uri="{FF2B5EF4-FFF2-40B4-BE49-F238E27FC236}">
              <a16:creationId xmlns:a16="http://schemas.microsoft.com/office/drawing/2014/main" id="{72E42881-456B-4CE1-9A99-82BACF55E0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7" name="Text Box 5">
          <a:extLst>
            <a:ext uri="{FF2B5EF4-FFF2-40B4-BE49-F238E27FC236}">
              <a16:creationId xmlns:a16="http://schemas.microsoft.com/office/drawing/2014/main" id="{235870D0-A6DA-42C6-8B13-DED44E7D448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8" name="Text Box 5">
          <a:extLst>
            <a:ext uri="{FF2B5EF4-FFF2-40B4-BE49-F238E27FC236}">
              <a16:creationId xmlns:a16="http://schemas.microsoft.com/office/drawing/2014/main" id="{707FC5F2-688C-42FA-8814-0D3117B1F4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19" name="Text Box 5">
          <a:extLst>
            <a:ext uri="{FF2B5EF4-FFF2-40B4-BE49-F238E27FC236}">
              <a16:creationId xmlns:a16="http://schemas.microsoft.com/office/drawing/2014/main" id="{BC7CBE5A-26DC-49BB-BE06-AEA263F606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0" name="Text Box 5">
          <a:extLst>
            <a:ext uri="{FF2B5EF4-FFF2-40B4-BE49-F238E27FC236}">
              <a16:creationId xmlns:a16="http://schemas.microsoft.com/office/drawing/2014/main" id="{42BA72F8-57A2-4AD3-AF1A-FBD0263E2A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1" name="Text Box 5">
          <a:extLst>
            <a:ext uri="{FF2B5EF4-FFF2-40B4-BE49-F238E27FC236}">
              <a16:creationId xmlns:a16="http://schemas.microsoft.com/office/drawing/2014/main" id="{F8E4B0AE-F40B-44C4-9AA2-B40E86FAE5F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2" name="Text Box 5">
          <a:extLst>
            <a:ext uri="{FF2B5EF4-FFF2-40B4-BE49-F238E27FC236}">
              <a16:creationId xmlns:a16="http://schemas.microsoft.com/office/drawing/2014/main" id="{A4B80C07-6685-4101-BD4A-170D872FCC3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3" name="Text Box 5">
          <a:extLst>
            <a:ext uri="{FF2B5EF4-FFF2-40B4-BE49-F238E27FC236}">
              <a16:creationId xmlns:a16="http://schemas.microsoft.com/office/drawing/2014/main" id="{2E2205FC-F654-4A2A-B893-9871041393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4" name="Text Box 5">
          <a:extLst>
            <a:ext uri="{FF2B5EF4-FFF2-40B4-BE49-F238E27FC236}">
              <a16:creationId xmlns:a16="http://schemas.microsoft.com/office/drawing/2014/main" id="{97051E57-13EF-4A42-AB99-DF5FEC9E003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5" name="Text Box 5">
          <a:extLst>
            <a:ext uri="{FF2B5EF4-FFF2-40B4-BE49-F238E27FC236}">
              <a16:creationId xmlns:a16="http://schemas.microsoft.com/office/drawing/2014/main" id="{3EE0F944-51C5-4EB7-B573-DE66FAE400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6" name="Text Box 5">
          <a:extLst>
            <a:ext uri="{FF2B5EF4-FFF2-40B4-BE49-F238E27FC236}">
              <a16:creationId xmlns:a16="http://schemas.microsoft.com/office/drawing/2014/main" id="{0D719163-66A1-4828-85EC-E723D85B8D9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7" name="Text Box 5">
          <a:extLst>
            <a:ext uri="{FF2B5EF4-FFF2-40B4-BE49-F238E27FC236}">
              <a16:creationId xmlns:a16="http://schemas.microsoft.com/office/drawing/2014/main" id="{0B630622-D96E-409C-A476-6990A32B3C9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8" name="Text Box 5">
          <a:extLst>
            <a:ext uri="{FF2B5EF4-FFF2-40B4-BE49-F238E27FC236}">
              <a16:creationId xmlns:a16="http://schemas.microsoft.com/office/drawing/2014/main" id="{0F2C9012-43E0-4E5C-8825-785ADA0FF1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29" name="Text Box 5">
          <a:extLst>
            <a:ext uri="{FF2B5EF4-FFF2-40B4-BE49-F238E27FC236}">
              <a16:creationId xmlns:a16="http://schemas.microsoft.com/office/drawing/2014/main" id="{4FBACC3B-AC58-4F45-AB04-A21D4F114E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0" name="Text Box 5">
          <a:extLst>
            <a:ext uri="{FF2B5EF4-FFF2-40B4-BE49-F238E27FC236}">
              <a16:creationId xmlns:a16="http://schemas.microsoft.com/office/drawing/2014/main" id="{369F8C91-4118-45EB-ADA5-CA6DC51C6AB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1" name="Text Box 5">
          <a:extLst>
            <a:ext uri="{FF2B5EF4-FFF2-40B4-BE49-F238E27FC236}">
              <a16:creationId xmlns:a16="http://schemas.microsoft.com/office/drawing/2014/main" id="{EB8F875D-E9E7-4A4F-9017-91F5C1E96F0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2" name="Text Box 5">
          <a:extLst>
            <a:ext uri="{FF2B5EF4-FFF2-40B4-BE49-F238E27FC236}">
              <a16:creationId xmlns:a16="http://schemas.microsoft.com/office/drawing/2014/main" id="{2638C57F-50AE-474A-A760-69143C8905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3" name="Text Box 5">
          <a:extLst>
            <a:ext uri="{FF2B5EF4-FFF2-40B4-BE49-F238E27FC236}">
              <a16:creationId xmlns:a16="http://schemas.microsoft.com/office/drawing/2014/main" id="{64BCF182-4156-497E-8119-22106E1BD77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4" name="Text Box 5">
          <a:extLst>
            <a:ext uri="{FF2B5EF4-FFF2-40B4-BE49-F238E27FC236}">
              <a16:creationId xmlns:a16="http://schemas.microsoft.com/office/drawing/2014/main" id="{CF848716-BFB1-44E7-ABDD-F1F26AD828C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5" name="Text Box 5">
          <a:extLst>
            <a:ext uri="{FF2B5EF4-FFF2-40B4-BE49-F238E27FC236}">
              <a16:creationId xmlns:a16="http://schemas.microsoft.com/office/drawing/2014/main" id="{5A8082F8-0963-4E18-8881-2EC85F76505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6" name="Text Box 5">
          <a:extLst>
            <a:ext uri="{FF2B5EF4-FFF2-40B4-BE49-F238E27FC236}">
              <a16:creationId xmlns:a16="http://schemas.microsoft.com/office/drawing/2014/main" id="{684A8870-88D0-4689-87D0-CBF3975EFA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7" name="Text Box 5">
          <a:extLst>
            <a:ext uri="{FF2B5EF4-FFF2-40B4-BE49-F238E27FC236}">
              <a16:creationId xmlns:a16="http://schemas.microsoft.com/office/drawing/2014/main" id="{39B2DCAC-B8DE-48EC-AD00-79D9E44D30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8" name="Text Box 5">
          <a:extLst>
            <a:ext uri="{FF2B5EF4-FFF2-40B4-BE49-F238E27FC236}">
              <a16:creationId xmlns:a16="http://schemas.microsoft.com/office/drawing/2014/main" id="{D036C348-04E0-44A1-A6C1-B291BDBA8A2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39" name="Text Box 5">
          <a:extLst>
            <a:ext uri="{FF2B5EF4-FFF2-40B4-BE49-F238E27FC236}">
              <a16:creationId xmlns:a16="http://schemas.microsoft.com/office/drawing/2014/main" id="{57B5719E-9CAA-4A66-B90C-609A2EC23C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0" name="Text Box 5">
          <a:extLst>
            <a:ext uri="{FF2B5EF4-FFF2-40B4-BE49-F238E27FC236}">
              <a16:creationId xmlns:a16="http://schemas.microsoft.com/office/drawing/2014/main" id="{29E4EDE3-1E8D-4FED-ABDC-52D4EBAE08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1" name="Text Box 5">
          <a:extLst>
            <a:ext uri="{FF2B5EF4-FFF2-40B4-BE49-F238E27FC236}">
              <a16:creationId xmlns:a16="http://schemas.microsoft.com/office/drawing/2014/main" id="{63533BAA-BEF9-4FC1-B8C8-37A9FD9FF1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2" name="Text Box 5">
          <a:extLst>
            <a:ext uri="{FF2B5EF4-FFF2-40B4-BE49-F238E27FC236}">
              <a16:creationId xmlns:a16="http://schemas.microsoft.com/office/drawing/2014/main" id="{156E10E6-6EDF-405C-B024-5C1DB3209E7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3" name="Text Box 5">
          <a:extLst>
            <a:ext uri="{FF2B5EF4-FFF2-40B4-BE49-F238E27FC236}">
              <a16:creationId xmlns:a16="http://schemas.microsoft.com/office/drawing/2014/main" id="{64A9467F-BD93-4DE7-91EE-D8C31044772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4" name="Text Box 5">
          <a:extLst>
            <a:ext uri="{FF2B5EF4-FFF2-40B4-BE49-F238E27FC236}">
              <a16:creationId xmlns:a16="http://schemas.microsoft.com/office/drawing/2014/main" id="{991783CC-B225-46C2-8E0B-636DB8FF22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5" name="Text Box 5">
          <a:extLst>
            <a:ext uri="{FF2B5EF4-FFF2-40B4-BE49-F238E27FC236}">
              <a16:creationId xmlns:a16="http://schemas.microsoft.com/office/drawing/2014/main" id="{2A008171-B583-4893-AD36-EEC8787F59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 name="Text Box 5">
          <a:extLst>
            <a:ext uri="{FF2B5EF4-FFF2-40B4-BE49-F238E27FC236}">
              <a16:creationId xmlns:a16="http://schemas.microsoft.com/office/drawing/2014/main" id="{BC7D5A3E-C6EE-4810-96B7-C997E9F3A40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 name="Text Box 5">
          <a:extLst>
            <a:ext uri="{FF2B5EF4-FFF2-40B4-BE49-F238E27FC236}">
              <a16:creationId xmlns:a16="http://schemas.microsoft.com/office/drawing/2014/main" id="{7DA9C81E-51DE-4255-84D5-B8CFA4A951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 name="Text Box 5">
          <a:extLst>
            <a:ext uri="{FF2B5EF4-FFF2-40B4-BE49-F238E27FC236}">
              <a16:creationId xmlns:a16="http://schemas.microsoft.com/office/drawing/2014/main" id="{088124D5-DBCA-4562-B1EE-726452A4AD0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 name="Text Box 5">
          <a:extLst>
            <a:ext uri="{FF2B5EF4-FFF2-40B4-BE49-F238E27FC236}">
              <a16:creationId xmlns:a16="http://schemas.microsoft.com/office/drawing/2014/main" id="{773203D6-AE09-46F9-82EA-479127E8DAF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 name="Text Box 5">
          <a:extLst>
            <a:ext uri="{FF2B5EF4-FFF2-40B4-BE49-F238E27FC236}">
              <a16:creationId xmlns:a16="http://schemas.microsoft.com/office/drawing/2014/main" id="{E660312A-E8D1-4280-909C-28748FE438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 name="Text Box 5">
          <a:extLst>
            <a:ext uri="{FF2B5EF4-FFF2-40B4-BE49-F238E27FC236}">
              <a16:creationId xmlns:a16="http://schemas.microsoft.com/office/drawing/2014/main" id="{065AFE28-926D-4482-843F-8FC75E62617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 name="Text Box 5">
          <a:extLst>
            <a:ext uri="{FF2B5EF4-FFF2-40B4-BE49-F238E27FC236}">
              <a16:creationId xmlns:a16="http://schemas.microsoft.com/office/drawing/2014/main" id="{DF65E56E-63F2-41E9-9723-B2A191A0E2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 name="Text Box 5">
          <a:extLst>
            <a:ext uri="{FF2B5EF4-FFF2-40B4-BE49-F238E27FC236}">
              <a16:creationId xmlns:a16="http://schemas.microsoft.com/office/drawing/2014/main" id="{34527D80-1FA3-442A-AF18-F8E01E8C9CF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 name="Text Box 5">
          <a:extLst>
            <a:ext uri="{FF2B5EF4-FFF2-40B4-BE49-F238E27FC236}">
              <a16:creationId xmlns:a16="http://schemas.microsoft.com/office/drawing/2014/main" id="{B445C050-00C5-4B71-9C5D-162D4FA0C5B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5" name="Text Box 5">
          <a:extLst>
            <a:ext uri="{FF2B5EF4-FFF2-40B4-BE49-F238E27FC236}">
              <a16:creationId xmlns:a16="http://schemas.microsoft.com/office/drawing/2014/main" id="{15A8D89F-67A3-449D-BB8F-47AC812EF53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 name="Text Box 5">
          <a:extLst>
            <a:ext uri="{FF2B5EF4-FFF2-40B4-BE49-F238E27FC236}">
              <a16:creationId xmlns:a16="http://schemas.microsoft.com/office/drawing/2014/main" id="{83658611-77B1-42E3-9D38-88BFD94718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 name="Text Box 5">
          <a:extLst>
            <a:ext uri="{FF2B5EF4-FFF2-40B4-BE49-F238E27FC236}">
              <a16:creationId xmlns:a16="http://schemas.microsoft.com/office/drawing/2014/main" id="{030203B9-2E13-46F7-A311-9C8B431D3A8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 name="Text Box 5">
          <a:extLst>
            <a:ext uri="{FF2B5EF4-FFF2-40B4-BE49-F238E27FC236}">
              <a16:creationId xmlns:a16="http://schemas.microsoft.com/office/drawing/2014/main" id="{94E9D9AC-0D3B-4A9F-A907-E948A9E5699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 name="Text Box 5">
          <a:extLst>
            <a:ext uri="{FF2B5EF4-FFF2-40B4-BE49-F238E27FC236}">
              <a16:creationId xmlns:a16="http://schemas.microsoft.com/office/drawing/2014/main" id="{296E626F-C714-4417-9C95-77ACE6C7EB8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 name="Text Box 5">
          <a:extLst>
            <a:ext uri="{FF2B5EF4-FFF2-40B4-BE49-F238E27FC236}">
              <a16:creationId xmlns:a16="http://schemas.microsoft.com/office/drawing/2014/main" id="{80CCAAC3-D529-461C-AA85-49F8A4DB13C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1" name="Text Box 5">
          <a:extLst>
            <a:ext uri="{FF2B5EF4-FFF2-40B4-BE49-F238E27FC236}">
              <a16:creationId xmlns:a16="http://schemas.microsoft.com/office/drawing/2014/main" id="{8CE4308D-6A6B-4C5D-B7FF-A7A95C80F5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2" name="Text Box 5">
          <a:extLst>
            <a:ext uri="{FF2B5EF4-FFF2-40B4-BE49-F238E27FC236}">
              <a16:creationId xmlns:a16="http://schemas.microsoft.com/office/drawing/2014/main" id="{ED70CACE-0F82-4F13-B6BE-24FB09FDCA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3" name="Text Box 5">
          <a:extLst>
            <a:ext uri="{FF2B5EF4-FFF2-40B4-BE49-F238E27FC236}">
              <a16:creationId xmlns:a16="http://schemas.microsoft.com/office/drawing/2014/main" id="{F2EAF1BD-8BFC-4506-83C3-37952E4766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4" name="Text Box 5">
          <a:extLst>
            <a:ext uri="{FF2B5EF4-FFF2-40B4-BE49-F238E27FC236}">
              <a16:creationId xmlns:a16="http://schemas.microsoft.com/office/drawing/2014/main" id="{E691BF17-49CA-495F-BDA2-BFAB6C1E16F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5" name="Text Box 5">
          <a:extLst>
            <a:ext uri="{FF2B5EF4-FFF2-40B4-BE49-F238E27FC236}">
              <a16:creationId xmlns:a16="http://schemas.microsoft.com/office/drawing/2014/main" id="{E756BBA1-968E-4B14-94AA-DEAAFC920A7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6" name="Text Box 5">
          <a:extLst>
            <a:ext uri="{FF2B5EF4-FFF2-40B4-BE49-F238E27FC236}">
              <a16:creationId xmlns:a16="http://schemas.microsoft.com/office/drawing/2014/main" id="{5129C558-80AC-486C-B578-8AD3648EA2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7" name="Text Box 5">
          <a:extLst>
            <a:ext uri="{FF2B5EF4-FFF2-40B4-BE49-F238E27FC236}">
              <a16:creationId xmlns:a16="http://schemas.microsoft.com/office/drawing/2014/main" id="{DF00AED3-F887-4C33-864C-74200179A03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8" name="Text Box 5">
          <a:extLst>
            <a:ext uri="{FF2B5EF4-FFF2-40B4-BE49-F238E27FC236}">
              <a16:creationId xmlns:a16="http://schemas.microsoft.com/office/drawing/2014/main" id="{73735353-205B-4A70-90FE-0D0089C990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9" name="Text Box 5">
          <a:extLst>
            <a:ext uri="{FF2B5EF4-FFF2-40B4-BE49-F238E27FC236}">
              <a16:creationId xmlns:a16="http://schemas.microsoft.com/office/drawing/2014/main" id="{BF9F7A63-208A-4ADE-9350-434385A1DC3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0" name="Text Box 5">
          <a:extLst>
            <a:ext uri="{FF2B5EF4-FFF2-40B4-BE49-F238E27FC236}">
              <a16:creationId xmlns:a16="http://schemas.microsoft.com/office/drawing/2014/main" id="{5BEFF3A2-2AC0-4D9D-B336-9AD02F22054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1" name="Text Box 5">
          <a:extLst>
            <a:ext uri="{FF2B5EF4-FFF2-40B4-BE49-F238E27FC236}">
              <a16:creationId xmlns:a16="http://schemas.microsoft.com/office/drawing/2014/main" id="{852E79B7-7DA1-4404-9804-DF34CAB90AB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2" name="Text Box 5">
          <a:extLst>
            <a:ext uri="{FF2B5EF4-FFF2-40B4-BE49-F238E27FC236}">
              <a16:creationId xmlns:a16="http://schemas.microsoft.com/office/drawing/2014/main" id="{74A07A59-F205-4167-BB5D-00C1EB12D46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3" name="Text Box 5">
          <a:extLst>
            <a:ext uri="{FF2B5EF4-FFF2-40B4-BE49-F238E27FC236}">
              <a16:creationId xmlns:a16="http://schemas.microsoft.com/office/drawing/2014/main" id="{9A0EB8E3-71FE-41D0-A6E0-98B071DDB4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4" name="Text Box 5">
          <a:extLst>
            <a:ext uri="{FF2B5EF4-FFF2-40B4-BE49-F238E27FC236}">
              <a16:creationId xmlns:a16="http://schemas.microsoft.com/office/drawing/2014/main" id="{A1B19375-694A-469E-B91E-962270BF12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5" name="Text Box 5">
          <a:extLst>
            <a:ext uri="{FF2B5EF4-FFF2-40B4-BE49-F238E27FC236}">
              <a16:creationId xmlns:a16="http://schemas.microsoft.com/office/drawing/2014/main" id="{CFF2687B-DF92-4849-9574-B04D77C9A14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6" name="Text Box 5">
          <a:extLst>
            <a:ext uri="{FF2B5EF4-FFF2-40B4-BE49-F238E27FC236}">
              <a16:creationId xmlns:a16="http://schemas.microsoft.com/office/drawing/2014/main" id="{563C1D4C-6904-4E20-BA24-50B03B05071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7" name="Text Box 5">
          <a:extLst>
            <a:ext uri="{FF2B5EF4-FFF2-40B4-BE49-F238E27FC236}">
              <a16:creationId xmlns:a16="http://schemas.microsoft.com/office/drawing/2014/main" id="{934F210E-2357-470E-A1F4-41EA68FADE7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8" name="Text Box 5">
          <a:extLst>
            <a:ext uri="{FF2B5EF4-FFF2-40B4-BE49-F238E27FC236}">
              <a16:creationId xmlns:a16="http://schemas.microsoft.com/office/drawing/2014/main" id="{2E1661D4-0373-4AA4-A1FC-B67B5B07389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79" name="Text Box 5">
          <a:extLst>
            <a:ext uri="{FF2B5EF4-FFF2-40B4-BE49-F238E27FC236}">
              <a16:creationId xmlns:a16="http://schemas.microsoft.com/office/drawing/2014/main" id="{59232AC7-8441-4B9A-A288-92AA88F1DE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0" name="Text Box 5">
          <a:extLst>
            <a:ext uri="{FF2B5EF4-FFF2-40B4-BE49-F238E27FC236}">
              <a16:creationId xmlns:a16="http://schemas.microsoft.com/office/drawing/2014/main" id="{C45ABC24-1E99-4A02-A62E-00FF3FD797C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1" name="Text Box 5">
          <a:extLst>
            <a:ext uri="{FF2B5EF4-FFF2-40B4-BE49-F238E27FC236}">
              <a16:creationId xmlns:a16="http://schemas.microsoft.com/office/drawing/2014/main" id="{CAF1B132-F775-4315-8160-5A9A83BDE61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2" name="Text Box 5">
          <a:extLst>
            <a:ext uri="{FF2B5EF4-FFF2-40B4-BE49-F238E27FC236}">
              <a16:creationId xmlns:a16="http://schemas.microsoft.com/office/drawing/2014/main" id="{BD254971-0501-4777-94EC-0E39ADEB07F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3" name="Text Box 5">
          <a:extLst>
            <a:ext uri="{FF2B5EF4-FFF2-40B4-BE49-F238E27FC236}">
              <a16:creationId xmlns:a16="http://schemas.microsoft.com/office/drawing/2014/main" id="{8C5CED6A-4B2F-4018-A044-62564A29011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4" name="Text Box 5">
          <a:extLst>
            <a:ext uri="{FF2B5EF4-FFF2-40B4-BE49-F238E27FC236}">
              <a16:creationId xmlns:a16="http://schemas.microsoft.com/office/drawing/2014/main" id="{BDE4E9E5-5BA3-4A7C-AE19-71267AEAF4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5" name="Text Box 5">
          <a:extLst>
            <a:ext uri="{FF2B5EF4-FFF2-40B4-BE49-F238E27FC236}">
              <a16:creationId xmlns:a16="http://schemas.microsoft.com/office/drawing/2014/main" id="{75B4CD88-30E4-4E32-A549-573564F0C90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6" name="Text Box 5">
          <a:extLst>
            <a:ext uri="{FF2B5EF4-FFF2-40B4-BE49-F238E27FC236}">
              <a16:creationId xmlns:a16="http://schemas.microsoft.com/office/drawing/2014/main" id="{6D125671-F6C0-4A72-872D-CDDDDE552A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7" name="Text Box 5">
          <a:extLst>
            <a:ext uri="{FF2B5EF4-FFF2-40B4-BE49-F238E27FC236}">
              <a16:creationId xmlns:a16="http://schemas.microsoft.com/office/drawing/2014/main" id="{4C9804C0-B674-480B-AAAC-73E20C18D8A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8" name="Text Box 5">
          <a:extLst>
            <a:ext uri="{FF2B5EF4-FFF2-40B4-BE49-F238E27FC236}">
              <a16:creationId xmlns:a16="http://schemas.microsoft.com/office/drawing/2014/main" id="{FE111A37-4374-45EF-97B9-79E4F0F43A5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89" name="Text Box 5">
          <a:extLst>
            <a:ext uri="{FF2B5EF4-FFF2-40B4-BE49-F238E27FC236}">
              <a16:creationId xmlns:a16="http://schemas.microsoft.com/office/drawing/2014/main" id="{B887E08E-2C7C-497C-81D7-A7614E8299F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0" name="Text Box 5">
          <a:extLst>
            <a:ext uri="{FF2B5EF4-FFF2-40B4-BE49-F238E27FC236}">
              <a16:creationId xmlns:a16="http://schemas.microsoft.com/office/drawing/2014/main" id="{2D33E78A-5152-4E4D-B397-10254666AB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1" name="Text Box 5">
          <a:extLst>
            <a:ext uri="{FF2B5EF4-FFF2-40B4-BE49-F238E27FC236}">
              <a16:creationId xmlns:a16="http://schemas.microsoft.com/office/drawing/2014/main" id="{51F5CA8F-6DDE-4334-8A4C-E2B19F0156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2" name="Text Box 5">
          <a:extLst>
            <a:ext uri="{FF2B5EF4-FFF2-40B4-BE49-F238E27FC236}">
              <a16:creationId xmlns:a16="http://schemas.microsoft.com/office/drawing/2014/main" id="{284B4827-D1E5-4B94-AEFD-46429535BF6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3" name="Text Box 5">
          <a:extLst>
            <a:ext uri="{FF2B5EF4-FFF2-40B4-BE49-F238E27FC236}">
              <a16:creationId xmlns:a16="http://schemas.microsoft.com/office/drawing/2014/main" id="{F15ADE9A-6875-46AC-B08A-7252D072B4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4" name="Text Box 5">
          <a:extLst>
            <a:ext uri="{FF2B5EF4-FFF2-40B4-BE49-F238E27FC236}">
              <a16:creationId xmlns:a16="http://schemas.microsoft.com/office/drawing/2014/main" id="{EC7523BC-D0D1-47D4-A73D-CE201DEF60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5" name="Text Box 5">
          <a:extLst>
            <a:ext uri="{FF2B5EF4-FFF2-40B4-BE49-F238E27FC236}">
              <a16:creationId xmlns:a16="http://schemas.microsoft.com/office/drawing/2014/main" id="{A2B589AE-B41B-4E18-BF66-74D1584FCE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6" name="Text Box 5">
          <a:extLst>
            <a:ext uri="{FF2B5EF4-FFF2-40B4-BE49-F238E27FC236}">
              <a16:creationId xmlns:a16="http://schemas.microsoft.com/office/drawing/2014/main" id="{377C5694-86DB-4938-BE40-2B7D254422A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7" name="Text Box 5">
          <a:extLst>
            <a:ext uri="{FF2B5EF4-FFF2-40B4-BE49-F238E27FC236}">
              <a16:creationId xmlns:a16="http://schemas.microsoft.com/office/drawing/2014/main" id="{A3860C96-B036-4277-B1BB-57201B48016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8" name="Text Box 5">
          <a:extLst>
            <a:ext uri="{FF2B5EF4-FFF2-40B4-BE49-F238E27FC236}">
              <a16:creationId xmlns:a16="http://schemas.microsoft.com/office/drawing/2014/main" id="{E3058D39-66EB-4FAD-9878-7475E81916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99" name="Text Box 5">
          <a:extLst>
            <a:ext uri="{FF2B5EF4-FFF2-40B4-BE49-F238E27FC236}">
              <a16:creationId xmlns:a16="http://schemas.microsoft.com/office/drawing/2014/main" id="{6B4747B8-60D0-44B5-9874-081F56C093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0" name="Text Box 5">
          <a:extLst>
            <a:ext uri="{FF2B5EF4-FFF2-40B4-BE49-F238E27FC236}">
              <a16:creationId xmlns:a16="http://schemas.microsoft.com/office/drawing/2014/main" id="{C2FAFBE0-0FF9-468F-9BA7-48096053EE0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1" name="Text Box 5">
          <a:extLst>
            <a:ext uri="{FF2B5EF4-FFF2-40B4-BE49-F238E27FC236}">
              <a16:creationId xmlns:a16="http://schemas.microsoft.com/office/drawing/2014/main" id="{B6576749-801D-4348-B932-3BA3123432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2" name="Text Box 5">
          <a:extLst>
            <a:ext uri="{FF2B5EF4-FFF2-40B4-BE49-F238E27FC236}">
              <a16:creationId xmlns:a16="http://schemas.microsoft.com/office/drawing/2014/main" id="{9C819922-B59E-4DAD-9F65-CD23EFB7DE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3" name="Text Box 5">
          <a:extLst>
            <a:ext uri="{FF2B5EF4-FFF2-40B4-BE49-F238E27FC236}">
              <a16:creationId xmlns:a16="http://schemas.microsoft.com/office/drawing/2014/main" id="{B3569C02-E2BA-477F-8E07-620DDEE723D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4" name="Text Box 5">
          <a:extLst>
            <a:ext uri="{FF2B5EF4-FFF2-40B4-BE49-F238E27FC236}">
              <a16:creationId xmlns:a16="http://schemas.microsoft.com/office/drawing/2014/main" id="{BFC6E8D4-0246-4AD8-ACD6-62502113A0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5" name="Text Box 5">
          <a:extLst>
            <a:ext uri="{FF2B5EF4-FFF2-40B4-BE49-F238E27FC236}">
              <a16:creationId xmlns:a16="http://schemas.microsoft.com/office/drawing/2014/main" id="{6E897E60-0821-4C6C-9650-E1C88E000A5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6" name="Text Box 5">
          <a:extLst>
            <a:ext uri="{FF2B5EF4-FFF2-40B4-BE49-F238E27FC236}">
              <a16:creationId xmlns:a16="http://schemas.microsoft.com/office/drawing/2014/main" id="{978608E3-00E6-4BCC-B15F-F5755AB15CA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7" name="Text Box 5">
          <a:extLst>
            <a:ext uri="{FF2B5EF4-FFF2-40B4-BE49-F238E27FC236}">
              <a16:creationId xmlns:a16="http://schemas.microsoft.com/office/drawing/2014/main" id="{B5332346-0E65-4F06-B7BD-EB3D5AD226C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8" name="Text Box 5">
          <a:extLst>
            <a:ext uri="{FF2B5EF4-FFF2-40B4-BE49-F238E27FC236}">
              <a16:creationId xmlns:a16="http://schemas.microsoft.com/office/drawing/2014/main" id="{E0219A0D-AB7A-4A57-B394-D36DC1B040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09" name="Text Box 5">
          <a:extLst>
            <a:ext uri="{FF2B5EF4-FFF2-40B4-BE49-F238E27FC236}">
              <a16:creationId xmlns:a16="http://schemas.microsoft.com/office/drawing/2014/main" id="{E1204A87-9DC4-42CA-A68F-9205A752B6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0" name="Text Box 5">
          <a:extLst>
            <a:ext uri="{FF2B5EF4-FFF2-40B4-BE49-F238E27FC236}">
              <a16:creationId xmlns:a16="http://schemas.microsoft.com/office/drawing/2014/main" id="{5DDD7FA0-F4F9-4053-A386-BCA80F7837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1" name="Text Box 5">
          <a:extLst>
            <a:ext uri="{FF2B5EF4-FFF2-40B4-BE49-F238E27FC236}">
              <a16:creationId xmlns:a16="http://schemas.microsoft.com/office/drawing/2014/main" id="{2184BE52-6A2C-4931-912B-5F2260EF97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2" name="Text Box 5">
          <a:extLst>
            <a:ext uri="{FF2B5EF4-FFF2-40B4-BE49-F238E27FC236}">
              <a16:creationId xmlns:a16="http://schemas.microsoft.com/office/drawing/2014/main" id="{97F1CEA9-A93C-488F-BE86-DCDB9F78A43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3" name="Text Box 5">
          <a:extLst>
            <a:ext uri="{FF2B5EF4-FFF2-40B4-BE49-F238E27FC236}">
              <a16:creationId xmlns:a16="http://schemas.microsoft.com/office/drawing/2014/main" id="{003B5E90-99F3-4241-8EFA-89490EBA1D6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4" name="Text Box 5">
          <a:extLst>
            <a:ext uri="{FF2B5EF4-FFF2-40B4-BE49-F238E27FC236}">
              <a16:creationId xmlns:a16="http://schemas.microsoft.com/office/drawing/2014/main" id="{77DD2F35-2448-49BC-9981-31DE2A5CA2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5" name="Text Box 5">
          <a:extLst>
            <a:ext uri="{FF2B5EF4-FFF2-40B4-BE49-F238E27FC236}">
              <a16:creationId xmlns:a16="http://schemas.microsoft.com/office/drawing/2014/main" id="{8F568D97-17D7-4286-BF9A-C8041D635F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6" name="Text Box 5">
          <a:extLst>
            <a:ext uri="{FF2B5EF4-FFF2-40B4-BE49-F238E27FC236}">
              <a16:creationId xmlns:a16="http://schemas.microsoft.com/office/drawing/2014/main" id="{03F6F0F8-D3AA-4D81-9ABF-3E5A0D4E41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7" name="Text Box 5">
          <a:extLst>
            <a:ext uri="{FF2B5EF4-FFF2-40B4-BE49-F238E27FC236}">
              <a16:creationId xmlns:a16="http://schemas.microsoft.com/office/drawing/2014/main" id="{414E0BE3-295A-4710-99A7-9C59756ACD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8" name="Text Box 5">
          <a:extLst>
            <a:ext uri="{FF2B5EF4-FFF2-40B4-BE49-F238E27FC236}">
              <a16:creationId xmlns:a16="http://schemas.microsoft.com/office/drawing/2014/main" id="{94325081-1598-4973-B42B-ADA5B6C54F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19" name="Text Box 5">
          <a:extLst>
            <a:ext uri="{FF2B5EF4-FFF2-40B4-BE49-F238E27FC236}">
              <a16:creationId xmlns:a16="http://schemas.microsoft.com/office/drawing/2014/main" id="{4329346D-6CEB-4BCF-B968-5DAF3CDCB3B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0" name="Text Box 5">
          <a:extLst>
            <a:ext uri="{FF2B5EF4-FFF2-40B4-BE49-F238E27FC236}">
              <a16:creationId xmlns:a16="http://schemas.microsoft.com/office/drawing/2014/main" id="{5D60A31C-9799-4491-AA90-7EA4CA7CA2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1" name="Text Box 5">
          <a:extLst>
            <a:ext uri="{FF2B5EF4-FFF2-40B4-BE49-F238E27FC236}">
              <a16:creationId xmlns:a16="http://schemas.microsoft.com/office/drawing/2014/main" id="{C03981F7-9022-46DE-966D-FAB5597B45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2" name="Text Box 5">
          <a:extLst>
            <a:ext uri="{FF2B5EF4-FFF2-40B4-BE49-F238E27FC236}">
              <a16:creationId xmlns:a16="http://schemas.microsoft.com/office/drawing/2014/main" id="{A7381929-FD80-48DA-B696-F62B7138D88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3" name="Text Box 5">
          <a:extLst>
            <a:ext uri="{FF2B5EF4-FFF2-40B4-BE49-F238E27FC236}">
              <a16:creationId xmlns:a16="http://schemas.microsoft.com/office/drawing/2014/main" id="{4DEE52EE-C90A-4FC0-BF64-389A78FBF6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4" name="Text Box 5">
          <a:extLst>
            <a:ext uri="{FF2B5EF4-FFF2-40B4-BE49-F238E27FC236}">
              <a16:creationId xmlns:a16="http://schemas.microsoft.com/office/drawing/2014/main" id="{EC19FF66-D149-44C6-93FA-E7DA41F5B40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5" name="Text Box 5">
          <a:extLst>
            <a:ext uri="{FF2B5EF4-FFF2-40B4-BE49-F238E27FC236}">
              <a16:creationId xmlns:a16="http://schemas.microsoft.com/office/drawing/2014/main" id="{60B123FC-87AB-4676-8EDD-C28251C97C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6" name="Text Box 5">
          <a:extLst>
            <a:ext uri="{FF2B5EF4-FFF2-40B4-BE49-F238E27FC236}">
              <a16:creationId xmlns:a16="http://schemas.microsoft.com/office/drawing/2014/main" id="{A027BEE6-CCD5-4229-B7E8-A4ACFB898D5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7" name="Text Box 5">
          <a:extLst>
            <a:ext uri="{FF2B5EF4-FFF2-40B4-BE49-F238E27FC236}">
              <a16:creationId xmlns:a16="http://schemas.microsoft.com/office/drawing/2014/main" id="{AF13718D-5205-42F2-AC50-6F13BD9152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8" name="Text Box 5">
          <a:extLst>
            <a:ext uri="{FF2B5EF4-FFF2-40B4-BE49-F238E27FC236}">
              <a16:creationId xmlns:a16="http://schemas.microsoft.com/office/drawing/2014/main" id="{4C088E28-8A31-415D-BD24-C66D39614B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29" name="Text Box 5">
          <a:extLst>
            <a:ext uri="{FF2B5EF4-FFF2-40B4-BE49-F238E27FC236}">
              <a16:creationId xmlns:a16="http://schemas.microsoft.com/office/drawing/2014/main" id="{F92A20B6-91CB-4CA4-9B03-11C3A6B8E0E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0" name="Text Box 5">
          <a:extLst>
            <a:ext uri="{FF2B5EF4-FFF2-40B4-BE49-F238E27FC236}">
              <a16:creationId xmlns:a16="http://schemas.microsoft.com/office/drawing/2014/main" id="{16DADC30-EE02-4BA9-AD6B-E777B65B10F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1" name="Text Box 5">
          <a:extLst>
            <a:ext uri="{FF2B5EF4-FFF2-40B4-BE49-F238E27FC236}">
              <a16:creationId xmlns:a16="http://schemas.microsoft.com/office/drawing/2014/main" id="{1F62C3C5-212B-499F-81C6-CA9B932DB36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2" name="Text Box 5">
          <a:extLst>
            <a:ext uri="{FF2B5EF4-FFF2-40B4-BE49-F238E27FC236}">
              <a16:creationId xmlns:a16="http://schemas.microsoft.com/office/drawing/2014/main" id="{84BFB861-27B9-4886-B70A-241F64FECC8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3" name="Text Box 5">
          <a:extLst>
            <a:ext uri="{FF2B5EF4-FFF2-40B4-BE49-F238E27FC236}">
              <a16:creationId xmlns:a16="http://schemas.microsoft.com/office/drawing/2014/main" id="{BAE646DE-432A-48A1-9B9B-EC0DC75EC3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4" name="Text Box 5">
          <a:extLst>
            <a:ext uri="{FF2B5EF4-FFF2-40B4-BE49-F238E27FC236}">
              <a16:creationId xmlns:a16="http://schemas.microsoft.com/office/drawing/2014/main" id="{38BC52CC-6957-43AD-B226-695E009F614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5" name="Text Box 5">
          <a:extLst>
            <a:ext uri="{FF2B5EF4-FFF2-40B4-BE49-F238E27FC236}">
              <a16:creationId xmlns:a16="http://schemas.microsoft.com/office/drawing/2014/main" id="{EFF5AC88-2DC0-481C-AF95-F6CD73851D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6" name="Text Box 5">
          <a:extLst>
            <a:ext uri="{FF2B5EF4-FFF2-40B4-BE49-F238E27FC236}">
              <a16:creationId xmlns:a16="http://schemas.microsoft.com/office/drawing/2014/main" id="{E25ECD5F-8C4A-44E6-BEB9-BC98632882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7" name="Text Box 5">
          <a:extLst>
            <a:ext uri="{FF2B5EF4-FFF2-40B4-BE49-F238E27FC236}">
              <a16:creationId xmlns:a16="http://schemas.microsoft.com/office/drawing/2014/main" id="{D88E2605-3CA2-41B0-8D9D-994887A0BC2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8" name="Text Box 5">
          <a:extLst>
            <a:ext uri="{FF2B5EF4-FFF2-40B4-BE49-F238E27FC236}">
              <a16:creationId xmlns:a16="http://schemas.microsoft.com/office/drawing/2014/main" id="{FD22B3AB-C04D-4456-AB11-FE3C28D999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39" name="Text Box 5">
          <a:extLst>
            <a:ext uri="{FF2B5EF4-FFF2-40B4-BE49-F238E27FC236}">
              <a16:creationId xmlns:a16="http://schemas.microsoft.com/office/drawing/2014/main" id="{20D0E218-9D52-4CF2-9313-1EF726CD89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0" name="Text Box 5">
          <a:extLst>
            <a:ext uri="{FF2B5EF4-FFF2-40B4-BE49-F238E27FC236}">
              <a16:creationId xmlns:a16="http://schemas.microsoft.com/office/drawing/2014/main" id="{BA7B882A-B881-46D1-8BFB-7A58E70642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1" name="Text Box 5">
          <a:extLst>
            <a:ext uri="{FF2B5EF4-FFF2-40B4-BE49-F238E27FC236}">
              <a16:creationId xmlns:a16="http://schemas.microsoft.com/office/drawing/2014/main" id="{9665380A-B6B3-4EFD-A0FF-E85B0E8A281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2" name="Text Box 5">
          <a:extLst>
            <a:ext uri="{FF2B5EF4-FFF2-40B4-BE49-F238E27FC236}">
              <a16:creationId xmlns:a16="http://schemas.microsoft.com/office/drawing/2014/main" id="{287131BF-B60D-4BB1-A221-F65F8335C3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3" name="Text Box 5">
          <a:extLst>
            <a:ext uri="{FF2B5EF4-FFF2-40B4-BE49-F238E27FC236}">
              <a16:creationId xmlns:a16="http://schemas.microsoft.com/office/drawing/2014/main" id="{0D7CB65B-5822-49AC-8143-1C6267D3322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4" name="Text Box 5">
          <a:extLst>
            <a:ext uri="{FF2B5EF4-FFF2-40B4-BE49-F238E27FC236}">
              <a16:creationId xmlns:a16="http://schemas.microsoft.com/office/drawing/2014/main" id="{78966C19-66BB-4C04-B134-3E6D8E671B0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5" name="Text Box 5">
          <a:extLst>
            <a:ext uri="{FF2B5EF4-FFF2-40B4-BE49-F238E27FC236}">
              <a16:creationId xmlns:a16="http://schemas.microsoft.com/office/drawing/2014/main" id="{70B8C01D-F8B8-4208-9D85-0D69F8C5BAB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6" name="Text Box 5">
          <a:extLst>
            <a:ext uri="{FF2B5EF4-FFF2-40B4-BE49-F238E27FC236}">
              <a16:creationId xmlns:a16="http://schemas.microsoft.com/office/drawing/2014/main" id="{0F5CA9F3-FFF0-4513-A1AD-E931481A6A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7" name="Text Box 5">
          <a:extLst>
            <a:ext uri="{FF2B5EF4-FFF2-40B4-BE49-F238E27FC236}">
              <a16:creationId xmlns:a16="http://schemas.microsoft.com/office/drawing/2014/main" id="{6BD03003-0BDD-42C2-8DD2-52664F7DB0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8" name="Text Box 5">
          <a:extLst>
            <a:ext uri="{FF2B5EF4-FFF2-40B4-BE49-F238E27FC236}">
              <a16:creationId xmlns:a16="http://schemas.microsoft.com/office/drawing/2014/main" id="{2F8BFCD4-CB0F-4C14-B529-D651AA60F6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49" name="Text Box 5">
          <a:extLst>
            <a:ext uri="{FF2B5EF4-FFF2-40B4-BE49-F238E27FC236}">
              <a16:creationId xmlns:a16="http://schemas.microsoft.com/office/drawing/2014/main" id="{233697F2-F6C3-4C1F-B32E-F30455BA4CA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0" name="Text Box 5">
          <a:extLst>
            <a:ext uri="{FF2B5EF4-FFF2-40B4-BE49-F238E27FC236}">
              <a16:creationId xmlns:a16="http://schemas.microsoft.com/office/drawing/2014/main" id="{541AB9E3-3477-4819-89B8-5E73A3C0C8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1" name="Text Box 5">
          <a:extLst>
            <a:ext uri="{FF2B5EF4-FFF2-40B4-BE49-F238E27FC236}">
              <a16:creationId xmlns:a16="http://schemas.microsoft.com/office/drawing/2014/main" id="{2DCA92AA-9E5B-4EFE-8A9E-21227370C3D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2" name="Text Box 5">
          <a:extLst>
            <a:ext uri="{FF2B5EF4-FFF2-40B4-BE49-F238E27FC236}">
              <a16:creationId xmlns:a16="http://schemas.microsoft.com/office/drawing/2014/main" id="{C8EEBCF0-83EE-400B-8263-1142E4616F6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3" name="Text Box 5">
          <a:extLst>
            <a:ext uri="{FF2B5EF4-FFF2-40B4-BE49-F238E27FC236}">
              <a16:creationId xmlns:a16="http://schemas.microsoft.com/office/drawing/2014/main" id="{3940F33B-DCF7-4249-9264-56FA271954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4" name="Text Box 5">
          <a:extLst>
            <a:ext uri="{FF2B5EF4-FFF2-40B4-BE49-F238E27FC236}">
              <a16:creationId xmlns:a16="http://schemas.microsoft.com/office/drawing/2014/main" id="{731ACC47-E4A9-4816-8CE3-EFF9293272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5" name="Text Box 5">
          <a:extLst>
            <a:ext uri="{FF2B5EF4-FFF2-40B4-BE49-F238E27FC236}">
              <a16:creationId xmlns:a16="http://schemas.microsoft.com/office/drawing/2014/main" id="{AC4219E7-9DF3-4D6D-B927-E18CBED19C5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6" name="Text Box 5">
          <a:extLst>
            <a:ext uri="{FF2B5EF4-FFF2-40B4-BE49-F238E27FC236}">
              <a16:creationId xmlns:a16="http://schemas.microsoft.com/office/drawing/2014/main" id="{9D6DD61A-FD69-47F5-993F-517FF15B322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7" name="Text Box 5">
          <a:extLst>
            <a:ext uri="{FF2B5EF4-FFF2-40B4-BE49-F238E27FC236}">
              <a16:creationId xmlns:a16="http://schemas.microsoft.com/office/drawing/2014/main" id="{739C26F3-947E-4AFA-A3AC-EFB016016F8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8" name="Text Box 5">
          <a:extLst>
            <a:ext uri="{FF2B5EF4-FFF2-40B4-BE49-F238E27FC236}">
              <a16:creationId xmlns:a16="http://schemas.microsoft.com/office/drawing/2014/main" id="{AA67EF02-76A1-4A0E-A116-95E47B78E6B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59" name="Text Box 5">
          <a:extLst>
            <a:ext uri="{FF2B5EF4-FFF2-40B4-BE49-F238E27FC236}">
              <a16:creationId xmlns:a16="http://schemas.microsoft.com/office/drawing/2014/main" id="{EDFA27D5-1BFB-41C7-BF84-E72CF7D091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0" name="Text Box 5">
          <a:extLst>
            <a:ext uri="{FF2B5EF4-FFF2-40B4-BE49-F238E27FC236}">
              <a16:creationId xmlns:a16="http://schemas.microsoft.com/office/drawing/2014/main" id="{8220B9CF-211A-4F7E-947B-4AD5DF86F68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1" name="Text Box 5">
          <a:extLst>
            <a:ext uri="{FF2B5EF4-FFF2-40B4-BE49-F238E27FC236}">
              <a16:creationId xmlns:a16="http://schemas.microsoft.com/office/drawing/2014/main" id="{16346A99-8EC5-4886-8DA1-60D0BAD9906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2" name="Text Box 5">
          <a:extLst>
            <a:ext uri="{FF2B5EF4-FFF2-40B4-BE49-F238E27FC236}">
              <a16:creationId xmlns:a16="http://schemas.microsoft.com/office/drawing/2014/main" id="{83CF6778-AEA3-4E52-A53B-3D69F19C7C7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3" name="Text Box 5">
          <a:extLst>
            <a:ext uri="{FF2B5EF4-FFF2-40B4-BE49-F238E27FC236}">
              <a16:creationId xmlns:a16="http://schemas.microsoft.com/office/drawing/2014/main" id="{FF950612-E41B-4E15-8007-6F75BAE0D6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4" name="Text Box 5">
          <a:extLst>
            <a:ext uri="{FF2B5EF4-FFF2-40B4-BE49-F238E27FC236}">
              <a16:creationId xmlns:a16="http://schemas.microsoft.com/office/drawing/2014/main" id="{2FB8EB2E-5288-4B75-9C3D-F089147AD0D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5" name="Text Box 5">
          <a:extLst>
            <a:ext uri="{FF2B5EF4-FFF2-40B4-BE49-F238E27FC236}">
              <a16:creationId xmlns:a16="http://schemas.microsoft.com/office/drawing/2014/main" id="{CBEE1CDE-56AD-44D1-95B0-8A536BCBB27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6" name="Text Box 5">
          <a:extLst>
            <a:ext uri="{FF2B5EF4-FFF2-40B4-BE49-F238E27FC236}">
              <a16:creationId xmlns:a16="http://schemas.microsoft.com/office/drawing/2014/main" id="{70BEFAE9-2656-4656-8874-67E9B45F423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7" name="Text Box 5">
          <a:extLst>
            <a:ext uri="{FF2B5EF4-FFF2-40B4-BE49-F238E27FC236}">
              <a16:creationId xmlns:a16="http://schemas.microsoft.com/office/drawing/2014/main" id="{EAFEEC0C-8F22-40EF-B236-F035001FA9B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8" name="Text Box 5">
          <a:extLst>
            <a:ext uri="{FF2B5EF4-FFF2-40B4-BE49-F238E27FC236}">
              <a16:creationId xmlns:a16="http://schemas.microsoft.com/office/drawing/2014/main" id="{17E07D78-569C-4F78-80E0-E3F8079D93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69" name="Text Box 5">
          <a:extLst>
            <a:ext uri="{FF2B5EF4-FFF2-40B4-BE49-F238E27FC236}">
              <a16:creationId xmlns:a16="http://schemas.microsoft.com/office/drawing/2014/main" id="{8DC8E808-F4B0-4B68-91AC-B8045AD7955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0" name="Text Box 5">
          <a:extLst>
            <a:ext uri="{FF2B5EF4-FFF2-40B4-BE49-F238E27FC236}">
              <a16:creationId xmlns:a16="http://schemas.microsoft.com/office/drawing/2014/main" id="{D99A9F35-8036-4737-AA2A-FE3606AABC9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1" name="Text Box 5">
          <a:extLst>
            <a:ext uri="{FF2B5EF4-FFF2-40B4-BE49-F238E27FC236}">
              <a16:creationId xmlns:a16="http://schemas.microsoft.com/office/drawing/2014/main" id="{F21F4BDF-228E-4C6A-B2C6-C8924BB41D1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2" name="Text Box 5">
          <a:extLst>
            <a:ext uri="{FF2B5EF4-FFF2-40B4-BE49-F238E27FC236}">
              <a16:creationId xmlns:a16="http://schemas.microsoft.com/office/drawing/2014/main" id="{B4C72200-8F06-431E-986D-F8B52BCCC0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3" name="Text Box 5">
          <a:extLst>
            <a:ext uri="{FF2B5EF4-FFF2-40B4-BE49-F238E27FC236}">
              <a16:creationId xmlns:a16="http://schemas.microsoft.com/office/drawing/2014/main" id="{682F491F-CBB8-4474-8379-FD1398D988D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4" name="Text Box 5">
          <a:extLst>
            <a:ext uri="{FF2B5EF4-FFF2-40B4-BE49-F238E27FC236}">
              <a16:creationId xmlns:a16="http://schemas.microsoft.com/office/drawing/2014/main" id="{E50671CF-9915-4746-8784-FD70D6A9772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5" name="Text Box 5">
          <a:extLst>
            <a:ext uri="{FF2B5EF4-FFF2-40B4-BE49-F238E27FC236}">
              <a16:creationId xmlns:a16="http://schemas.microsoft.com/office/drawing/2014/main" id="{3345DD1B-EE59-4CB6-A8E3-AF196ED71E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6" name="Text Box 5">
          <a:extLst>
            <a:ext uri="{FF2B5EF4-FFF2-40B4-BE49-F238E27FC236}">
              <a16:creationId xmlns:a16="http://schemas.microsoft.com/office/drawing/2014/main" id="{F707DAB5-043D-48B4-9133-FFB6917AF0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7" name="Text Box 5">
          <a:extLst>
            <a:ext uri="{FF2B5EF4-FFF2-40B4-BE49-F238E27FC236}">
              <a16:creationId xmlns:a16="http://schemas.microsoft.com/office/drawing/2014/main" id="{7A3347A4-F454-478F-A9FF-BB943593917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8" name="Text Box 5">
          <a:extLst>
            <a:ext uri="{FF2B5EF4-FFF2-40B4-BE49-F238E27FC236}">
              <a16:creationId xmlns:a16="http://schemas.microsoft.com/office/drawing/2014/main" id="{0807A014-233A-4BD0-95E3-ADD6782261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79" name="Text Box 5">
          <a:extLst>
            <a:ext uri="{FF2B5EF4-FFF2-40B4-BE49-F238E27FC236}">
              <a16:creationId xmlns:a16="http://schemas.microsoft.com/office/drawing/2014/main" id="{E71CD12C-9F8D-4267-8F66-B1E650E10D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0" name="Text Box 5">
          <a:extLst>
            <a:ext uri="{FF2B5EF4-FFF2-40B4-BE49-F238E27FC236}">
              <a16:creationId xmlns:a16="http://schemas.microsoft.com/office/drawing/2014/main" id="{B1691011-CD7F-49AF-9DB8-78477E55D8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1" name="Text Box 5">
          <a:extLst>
            <a:ext uri="{FF2B5EF4-FFF2-40B4-BE49-F238E27FC236}">
              <a16:creationId xmlns:a16="http://schemas.microsoft.com/office/drawing/2014/main" id="{20E5A29D-AFC9-4C11-ABB7-11AFBE9085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2" name="Text Box 5">
          <a:extLst>
            <a:ext uri="{FF2B5EF4-FFF2-40B4-BE49-F238E27FC236}">
              <a16:creationId xmlns:a16="http://schemas.microsoft.com/office/drawing/2014/main" id="{B8794568-CA1D-4D48-8B6E-B5CFB709762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3" name="Text Box 5">
          <a:extLst>
            <a:ext uri="{FF2B5EF4-FFF2-40B4-BE49-F238E27FC236}">
              <a16:creationId xmlns:a16="http://schemas.microsoft.com/office/drawing/2014/main" id="{397B5DA5-162B-4201-B42F-2552FE6C750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4" name="Text Box 5">
          <a:extLst>
            <a:ext uri="{FF2B5EF4-FFF2-40B4-BE49-F238E27FC236}">
              <a16:creationId xmlns:a16="http://schemas.microsoft.com/office/drawing/2014/main" id="{043F498A-1315-4412-A63C-D80356A3023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5" name="Text Box 5">
          <a:extLst>
            <a:ext uri="{FF2B5EF4-FFF2-40B4-BE49-F238E27FC236}">
              <a16:creationId xmlns:a16="http://schemas.microsoft.com/office/drawing/2014/main" id="{1E7BD456-A643-4D8F-84CB-568C80B1C3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6" name="Text Box 5">
          <a:extLst>
            <a:ext uri="{FF2B5EF4-FFF2-40B4-BE49-F238E27FC236}">
              <a16:creationId xmlns:a16="http://schemas.microsoft.com/office/drawing/2014/main" id="{911B31A9-B99D-4677-BF3B-8574E5F4296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7" name="Text Box 5">
          <a:extLst>
            <a:ext uri="{FF2B5EF4-FFF2-40B4-BE49-F238E27FC236}">
              <a16:creationId xmlns:a16="http://schemas.microsoft.com/office/drawing/2014/main" id="{0A66048E-259F-441C-8713-A65D502C06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8" name="Text Box 5">
          <a:extLst>
            <a:ext uri="{FF2B5EF4-FFF2-40B4-BE49-F238E27FC236}">
              <a16:creationId xmlns:a16="http://schemas.microsoft.com/office/drawing/2014/main" id="{BE979AD6-867F-4234-93ED-49E9A8F28AE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89" name="Text Box 5">
          <a:extLst>
            <a:ext uri="{FF2B5EF4-FFF2-40B4-BE49-F238E27FC236}">
              <a16:creationId xmlns:a16="http://schemas.microsoft.com/office/drawing/2014/main" id="{09C9B4B6-F162-426F-82AB-D835F682450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0" name="Text Box 5">
          <a:extLst>
            <a:ext uri="{FF2B5EF4-FFF2-40B4-BE49-F238E27FC236}">
              <a16:creationId xmlns:a16="http://schemas.microsoft.com/office/drawing/2014/main" id="{7B570591-5B65-4D0C-9F93-EB41CDFA56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1" name="Text Box 5">
          <a:extLst>
            <a:ext uri="{FF2B5EF4-FFF2-40B4-BE49-F238E27FC236}">
              <a16:creationId xmlns:a16="http://schemas.microsoft.com/office/drawing/2014/main" id="{8D895933-1B3A-4EA8-AECA-004D87E63E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2" name="Text Box 5">
          <a:extLst>
            <a:ext uri="{FF2B5EF4-FFF2-40B4-BE49-F238E27FC236}">
              <a16:creationId xmlns:a16="http://schemas.microsoft.com/office/drawing/2014/main" id="{43D6D798-9B7F-453B-AE59-32E1F77C30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3" name="Text Box 5">
          <a:extLst>
            <a:ext uri="{FF2B5EF4-FFF2-40B4-BE49-F238E27FC236}">
              <a16:creationId xmlns:a16="http://schemas.microsoft.com/office/drawing/2014/main" id="{5014FD33-EC09-4E0B-A051-559787F723F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4" name="Text Box 5">
          <a:extLst>
            <a:ext uri="{FF2B5EF4-FFF2-40B4-BE49-F238E27FC236}">
              <a16:creationId xmlns:a16="http://schemas.microsoft.com/office/drawing/2014/main" id="{64E60A91-A7EB-4A89-A435-9A726CE390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5" name="Text Box 5">
          <a:extLst>
            <a:ext uri="{FF2B5EF4-FFF2-40B4-BE49-F238E27FC236}">
              <a16:creationId xmlns:a16="http://schemas.microsoft.com/office/drawing/2014/main" id="{CAD62C4D-2424-4706-B785-C4BECF06C4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6" name="Text Box 5">
          <a:extLst>
            <a:ext uri="{FF2B5EF4-FFF2-40B4-BE49-F238E27FC236}">
              <a16:creationId xmlns:a16="http://schemas.microsoft.com/office/drawing/2014/main" id="{2851FA5B-C5C6-42B1-995D-DD9E08001C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7" name="Text Box 5">
          <a:extLst>
            <a:ext uri="{FF2B5EF4-FFF2-40B4-BE49-F238E27FC236}">
              <a16:creationId xmlns:a16="http://schemas.microsoft.com/office/drawing/2014/main" id="{683BFEDF-D48F-4B55-A38A-9A640155759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8" name="Text Box 5">
          <a:extLst>
            <a:ext uri="{FF2B5EF4-FFF2-40B4-BE49-F238E27FC236}">
              <a16:creationId xmlns:a16="http://schemas.microsoft.com/office/drawing/2014/main" id="{E211B5D1-B360-4F4D-9801-0E7D4CBB7C2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499" name="Text Box 5">
          <a:extLst>
            <a:ext uri="{FF2B5EF4-FFF2-40B4-BE49-F238E27FC236}">
              <a16:creationId xmlns:a16="http://schemas.microsoft.com/office/drawing/2014/main" id="{9D48E02C-03C5-418A-BDDC-2F9D2C862A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0" name="Text Box 5">
          <a:extLst>
            <a:ext uri="{FF2B5EF4-FFF2-40B4-BE49-F238E27FC236}">
              <a16:creationId xmlns:a16="http://schemas.microsoft.com/office/drawing/2014/main" id="{8DF50CBB-E85F-4006-B01C-C72E6A02FB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1" name="Text Box 5">
          <a:extLst>
            <a:ext uri="{FF2B5EF4-FFF2-40B4-BE49-F238E27FC236}">
              <a16:creationId xmlns:a16="http://schemas.microsoft.com/office/drawing/2014/main" id="{9437A6CC-181C-4C07-84F3-1A62333326C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2" name="Text Box 5">
          <a:extLst>
            <a:ext uri="{FF2B5EF4-FFF2-40B4-BE49-F238E27FC236}">
              <a16:creationId xmlns:a16="http://schemas.microsoft.com/office/drawing/2014/main" id="{72F76573-6903-40D1-8A0B-8952DC126D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3" name="Text Box 5">
          <a:extLst>
            <a:ext uri="{FF2B5EF4-FFF2-40B4-BE49-F238E27FC236}">
              <a16:creationId xmlns:a16="http://schemas.microsoft.com/office/drawing/2014/main" id="{401D9C87-7D99-4B45-8E86-1AEEF4FB91C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4" name="Text Box 5">
          <a:extLst>
            <a:ext uri="{FF2B5EF4-FFF2-40B4-BE49-F238E27FC236}">
              <a16:creationId xmlns:a16="http://schemas.microsoft.com/office/drawing/2014/main" id="{E66B299C-91CB-481D-A26E-CBC2F08D22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5" name="Text Box 5">
          <a:extLst>
            <a:ext uri="{FF2B5EF4-FFF2-40B4-BE49-F238E27FC236}">
              <a16:creationId xmlns:a16="http://schemas.microsoft.com/office/drawing/2014/main" id="{D5170C01-A253-4593-8111-DAAE76EFC11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6" name="Text Box 5">
          <a:extLst>
            <a:ext uri="{FF2B5EF4-FFF2-40B4-BE49-F238E27FC236}">
              <a16:creationId xmlns:a16="http://schemas.microsoft.com/office/drawing/2014/main" id="{A76BF37B-B687-46D5-9FAC-FF61C7724E8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7" name="Text Box 5">
          <a:extLst>
            <a:ext uri="{FF2B5EF4-FFF2-40B4-BE49-F238E27FC236}">
              <a16:creationId xmlns:a16="http://schemas.microsoft.com/office/drawing/2014/main" id="{6186D94A-345A-4940-9A12-3A9B4859A1C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8" name="Text Box 5">
          <a:extLst>
            <a:ext uri="{FF2B5EF4-FFF2-40B4-BE49-F238E27FC236}">
              <a16:creationId xmlns:a16="http://schemas.microsoft.com/office/drawing/2014/main" id="{23BD3BF4-6003-43FC-B79E-DD78C465422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09" name="Text Box 5">
          <a:extLst>
            <a:ext uri="{FF2B5EF4-FFF2-40B4-BE49-F238E27FC236}">
              <a16:creationId xmlns:a16="http://schemas.microsoft.com/office/drawing/2014/main" id="{D0C2CFEE-BF35-4A20-9873-ED947A7BEB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0" name="Text Box 5">
          <a:extLst>
            <a:ext uri="{FF2B5EF4-FFF2-40B4-BE49-F238E27FC236}">
              <a16:creationId xmlns:a16="http://schemas.microsoft.com/office/drawing/2014/main" id="{D73E5A3C-B4A5-4821-950C-80F239CCB81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1" name="Text Box 5">
          <a:extLst>
            <a:ext uri="{FF2B5EF4-FFF2-40B4-BE49-F238E27FC236}">
              <a16:creationId xmlns:a16="http://schemas.microsoft.com/office/drawing/2014/main" id="{B0762632-81D4-4E94-AF1A-797D2E44CF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2" name="Text Box 5">
          <a:extLst>
            <a:ext uri="{FF2B5EF4-FFF2-40B4-BE49-F238E27FC236}">
              <a16:creationId xmlns:a16="http://schemas.microsoft.com/office/drawing/2014/main" id="{9249B9E9-EFAA-4B7B-A1A0-CEA81C28AEF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3" name="Text Box 5">
          <a:extLst>
            <a:ext uri="{FF2B5EF4-FFF2-40B4-BE49-F238E27FC236}">
              <a16:creationId xmlns:a16="http://schemas.microsoft.com/office/drawing/2014/main" id="{2BA1596F-8657-416E-BEDA-532991022C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4" name="Text Box 5">
          <a:extLst>
            <a:ext uri="{FF2B5EF4-FFF2-40B4-BE49-F238E27FC236}">
              <a16:creationId xmlns:a16="http://schemas.microsoft.com/office/drawing/2014/main" id="{ECEE3E81-F021-4622-A0B5-F142A09E2C3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5" name="Text Box 5">
          <a:extLst>
            <a:ext uri="{FF2B5EF4-FFF2-40B4-BE49-F238E27FC236}">
              <a16:creationId xmlns:a16="http://schemas.microsoft.com/office/drawing/2014/main" id="{E1F279D7-D4F5-43B2-98B2-7F87FB1AB3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6" name="Text Box 5">
          <a:extLst>
            <a:ext uri="{FF2B5EF4-FFF2-40B4-BE49-F238E27FC236}">
              <a16:creationId xmlns:a16="http://schemas.microsoft.com/office/drawing/2014/main" id="{EBBCA386-4477-4642-82B0-03B2907478F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7" name="Text Box 5">
          <a:extLst>
            <a:ext uri="{FF2B5EF4-FFF2-40B4-BE49-F238E27FC236}">
              <a16:creationId xmlns:a16="http://schemas.microsoft.com/office/drawing/2014/main" id="{6FA906B1-ED80-4823-9872-2CF2377570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8" name="Text Box 5">
          <a:extLst>
            <a:ext uri="{FF2B5EF4-FFF2-40B4-BE49-F238E27FC236}">
              <a16:creationId xmlns:a16="http://schemas.microsoft.com/office/drawing/2014/main" id="{8DDE695A-A259-4063-A1C4-A4B952E0F56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19" name="Text Box 5">
          <a:extLst>
            <a:ext uri="{FF2B5EF4-FFF2-40B4-BE49-F238E27FC236}">
              <a16:creationId xmlns:a16="http://schemas.microsoft.com/office/drawing/2014/main" id="{C9B97CCC-1471-46F4-9370-CFFB3621E5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0" name="Text Box 5">
          <a:extLst>
            <a:ext uri="{FF2B5EF4-FFF2-40B4-BE49-F238E27FC236}">
              <a16:creationId xmlns:a16="http://schemas.microsoft.com/office/drawing/2014/main" id="{74304C17-93AB-4396-BA4E-4C58972F56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1" name="Text Box 5">
          <a:extLst>
            <a:ext uri="{FF2B5EF4-FFF2-40B4-BE49-F238E27FC236}">
              <a16:creationId xmlns:a16="http://schemas.microsoft.com/office/drawing/2014/main" id="{5574338A-57F7-48D0-82D4-50C74AB24C3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2" name="Text Box 5">
          <a:extLst>
            <a:ext uri="{FF2B5EF4-FFF2-40B4-BE49-F238E27FC236}">
              <a16:creationId xmlns:a16="http://schemas.microsoft.com/office/drawing/2014/main" id="{B42B5C27-0A31-461A-8B21-4C06E25442F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3" name="Text Box 5">
          <a:extLst>
            <a:ext uri="{FF2B5EF4-FFF2-40B4-BE49-F238E27FC236}">
              <a16:creationId xmlns:a16="http://schemas.microsoft.com/office/drawing/2014/main" id="{75F97B78-9630-4A2A-85EF-FEBC69A226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4" name="Text Box 5">
          <a:extLst>
            <a:ext uri="{FF2B5EF4-FFF2-40B4-BE49-F238E27FC236}">
              <a16:creationId xmlns:a16="http://schemas.microsoft.com/office/drawing/2014/main" id="{62C85315-E1C1-4682-8195-53859B4560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5" name="Text Box 5">
          <a:extLst>
            <a:ext uri="{FF2B5EF4-FFF2-40B4-BE49-F238E27FC236}">
              <a16:creationId xmlns:a16="http://schemas.microsoft.com/office/drawing/2014/main" id="{B87D6084-8603-49AD-9806-0DD5B6AD7D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6" name="Text Box 5">
          <a:extLst>
            <a:ext uri="{FF2B5EF4-FFF2-40B4-BE49-F238E27FC236}">
              <a16:creationId xmlns:a16="http://schemas.microsoft.com/office/drawing/2014/main" id="{262B3411-D451-4338-A0C5-09ACFB3B4A8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7" name="Text Box 5">
          <a:extLst>
            <a:ext uri="{FF2B5EF4-FFF2-40B4-BE49-F238E27FC236}">
              <a16:creationId xmlns:a16="http://schemas.microsoft.com/office/drawing/2014/main" id="{6FDA2A99-ADAE-4384-AAB1-6EEB8FC797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8" name="Text Box 5">
          <a:extLst>
            <a:ext uri="{FF2B5EF4-FFF2-40B4-BE49-F238E27FC236}">
              <a16:creationId xmlns:a16="http://schemas.microsoft.com/office/drawing/2014/main" id="{CC93814D-E444-4308-8C2F-053543A5386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29" name="Text Box 5">
          <a:extLst>
            <a:ext uri="{FF2B5EF4-FFF2-40B4-BE49-F238E27FC236}">
              <a16:creationId xmlns:a16="http://schemas.microsoft.com/office/drawing/2014/main" id="{E29E2044-0653-4D03-8428-7FD3AE4CE44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0" name="Text Box 5">
          <a:extLst>
            <a:ext uri="{FF2B5EF4-FFF2-40B4-BE49-F238E27FC236}">
              <a16:creationId xmlns:a16="http://schemas.microsoft.com/office/drawing/2014/main" id="{7952590D-2CB0-4717-8D3F-C3CC300751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1" name="Text Box 5">
          <a:extLst>
            <a:ext uri="{FF2B5EF4-FFF2-40B4-BE49-F238E27FC236}">
              <a16:creationId xmlns:a16="http://schemas.microsoft.com/office/drawing/2014/main" id="{080D2717-8B77-4E25-9B62-04DE9D09AF5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2" name="Text Box 5">
          <a:extLst>
            <a:ext uri="{FF2B5EF4-FFF2-40B4-BE49-F238E27FC236}">
              <a16:creationId xmlns:a16="http://schemas.microsoft.com/office/drawing/2014/main" id="{9ACBBA63-C37E-4A73-830F-6416DED7557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3" name="Text Box 5">
          <a:extLst>
            <a:ext uri="{FF2B5EF4-FFF2-40B4-BE49-F238E27FC236}">
              <a16:creationId xmlns:a16="http://schemas.microsoft.com/office/drawing/2014/main" id="{63D5E4A3-4935-4329-B418-EF1701540C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4" name="Text Box 5">
          <a:extLst>
            <a:ext uri="{FF2B5EF4-FFF2-40B4-BE49-F238E27FC236}">
              <a16:creationId xmlns:a16="http://schemas.microsoft.com/office/drawing/2014/main" id="{75145712-A55F-4AF4-A30E-7E9038B58D6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5" name="Text Box 5">
          <a:extLst>
            <a:ext uri="{FF2B5EF4-FFF2-40B4-BE49-F238E27FC236}">
              <a16:creationId xmlns:a16="http://schemas.microsoft.com/office/drawing/2014/main" id="{BD9075C1-63A4-48A3-9CAB-B0EF5DBCD9D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6" name="Text Box 5">
          <a:extLst>
            <a:ext uri="{FF2B5EF4-FFF2-40B4-BE49-F238E27FC236}">
              <a16:creationId xmlns:a16="http://schemas.microsoft.com/office/drawing/2014/main" id="{D020797E-4A85-4B0D-A55F-E0DDC324B07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7" name="Text Box 5">
          <a:extLst>
            <a:ext uri="{FF2B5EF4-FFF2-40B4-BE49-F238E27FC236}">
              <a16:creationId xmlns:a16="http://schemas.microsoft.com/office/drawing/2014/main" id="{42697B56-C5C3-4366-96D5-AF7BBE5FD3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8" name="Text Box 5">
          <a:extLst>
            <a:ext uri="{FF2B5EF4-FFF2-40B4-BE49-F238E27FC236}">
              <a16:creationId xmlns:a16="http://schemas.microsoft.com/office/drawing/2014/main" id="{0B7B2D94-8BCA-42E5-BD78-93C6E7F0F0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39" name="Text Box 5">
          <a:extLst>
            <a:ext uri="{FF2B5EF4-FFF2-40B4-BE49-F238E27FC236}">
              <a16:creationId xmlns:a16="http://schemas.microsoft.com/office/drawing/2014/main" id="{3F844FBF-7BE1-4E5B-AA30-B2D4F28D9FE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0" name="Text Box 5">
          <a:extLst>
            <a:ext uri="{FF2B5EF4-FFF2-40B4-BE49-F238E27FC236}">
              <a16:creationId xmlns:a16="http://schemas.microsoft.com/office/drawing/2014/main" id="{2F2B1BFD-6DBA-48B9-A82A-26AE71F1F0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1" name="Text Box 5">
          <a:extLst>
            <a:ext uri="{FF2B5EF4-FFF2-40B4-BE49-F238E27FC236}">
              <a16:creationId xmlns:a16="http://schemas.microsoft.com/office/drawing/2014/main" id="{331335EC-A0D8-4797-88F4-1FF6A684705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2" name="Text Box 5">
          <a:extLst>
            <a:ext uri="{FF2B5EF4-FFF2-40B4-BE49-F238E27FC236}">
              <a16:creationId xmlns:a16="http://schemas.microsoft.com/office/drawing/2014/main" id="{AD5743B9-9816-4DB5-8F80-379B8DDA76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3" name="Text Box 5">
          <a:extLst>
            <a:ext uri="{FF2B5EF4-FFF2-40B4-BE49-F238E27FC236}">
              <a16:creationId xmlns:a16="http://schemas.microsoft.com/office/drawing/2014/main" id="{FD42B571-358F-4334-A93E-C4008952C2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4" name="Text Box 5">
          <a:extLst>
            <a:ext uri="{FF2B5EF4-FFF2-40B4-BE49-F238E27FC236}">
              <a16:creationId xmlns:a16="http://schemas.microsoft.com/office/drawing/2014/main" id="{01F04C78-2D97-403D-AE9E-E958179E748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5" name="Text Box 5">
          <a:extLst>
            <a:ext uri="{FF2B5EF4-FFF2-40B4-BE49-F238E27FC236}">
              <a16:creationId xmlns:a16="http://schemas.microsoft.com/office/drawing/2014/main" id="{4131535A-3557-487B-B4AD-DACDA7CF69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6" name="Text Box 5">
          <a:extLst>
            <a:ext uri="{FF2B5EF4-FFF2-40B4-BE49-F238E27FC236}">
              <a16:creationId xmlns:a16="http://schemas.microsoft.com/office/drawing/2014/main" id="{9EF0690B-F9FA-4F30-9E8E-EE7CCABC65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7" name="Text Box 5">
          <a:extLst>
            <a:ext uri="{FF2B5EF4-FFF2-40B4-BE49-F238E27FC236}">
              <a16:creationId xmlns:a16="http://schemas.microsoft.com/office/drawing/2014/main" id="{51B10C91-7573-495B-B396-4C894A40EE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8" name="Text Box 5">
          <a:extLst>
            <a:ext uri="{FF2B5EF4-FFF2-40B4-BE49-F238E27FC236}">
              <a16:creationId xmlns:a16="http://schemas.microsoft.com/office/drawing/2014/main" id="{235EEC04-E0FB-4BDB-A7AA-B4DDCF38994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49" name="Text Box 5">
          <a:extLst>
            <a:ext uri="{FF2B5EF4-FFF2-40B4-BE49-F238E27FC236}">
              <a16:creationId xmlns:a16="http://schemas.microsoft.com/office/drawing/2014/main" id="{81B1FADE-F365-471C-AEC1-B2F9DF8781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0" name="Text Box 5">
          <a:extLst>
            <a:ext uri="{FF2B5EF4-FFF2-40B4-BE49-F238E27FC236}">
              <a16:creationId xmlns:a16="http://schemas.microsoft.com/office/drawing/2014/main" id="{54377E17-5910-47EC-8E18-AB23CC24175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1" name="Text Box 5">
          <a:extLst>
            <a:ext uri="{FF2B5EF4-FFF2-40B4-BE49-F238E27FC236}">
              <a16:creationId xmlns:a16="http://schemas.microsoft.com/office/drawing/2014/main" id="{613725DA-482E-4183-A2FC-ECB503B81B9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2" name="Text Box 5">
          <a:extLst>
            <a:ext uri="{FF2B5EF4-FFF2-40B4-BE49-F238E27FC236}">
              <a16:creationId xmlns:a16="http://schemas.microsoft.com/office/drawing/2014/main" id="{395CE40B-4E06-4006-B614-3B0AC070068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3" name="Text Box 5">
          <a:extLst>
            <a:ext uri="{FF2B5EF4-FFF2-40B4-BE49-F238E27FC236}">
              <a16:creationId xmlns:a16="http://schemas.microsoft.com/office/drawing/2014/main" id="{2998E87B-7C82-4020-8840-0581E156D7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4" name="Text Box 5">
          <a:extLst>
            <a:ext uri="{FF2B5EF4-FFF2-40B4-BE49-F238E27FC236}">
              <a16:creationId xmlns:a16="http://schemas.microsoft.com/office/drawing/2014/main" id="{51A8AF0A-BF19-4A96-AA10-EF998EA76AB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5" name="Text Box 5">
          <a:extLst>
            <a:ext uri="{FF2B5EF4-FFF2-40B4-BE49-F238E27FC236}">
              <a16:creationId xmlns:a16="http://schemas.microsoft.com/office/drawing/2014/main" id="{3DA0E0C1-6D69-48A5-9894-66BB09687AA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6" name="Text Box 5">
          <a:extLst>
            <a:ext uri="{FF2B5EF4-FFF2-40B4-BE49-F238E27FC236}">
              <a16:creationId xmlns:a16="http://schemas.microsoft.com/office/drawing/2014/main" id="{3D916876-AFAF-4C98-A67A-DFD7E20066F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7" name="Text Box 5">
          <a:extLst>
            <a:ext uri="{FF2B5EF4-FFF2-40B4-BE49-F238E27FC236}">
              <a16:creationId xmlns:a16="http://schemas.microsoft.com/office/drawing/2014/main" id="{C77EAC4E-0966-4234-BAAF-7FF3A211A45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8" name="Text Box 5">
          <a:extLst>
            <a:ext uri="{FF2B5EF4-FFF2-40B4-BE49-F238E27FC236}">
              <a16:creationId xmlns:a16="http://schemas.microsoft.com/office/drawing/2014/main" id="{538A3B7C-68E5-457D-8A5F-F71442473C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59" name="Text Box 5">
          <a:extLst>
            <a:ext uri="{FF2B5EF4-FFF2-40B4-BE49-F238E27FC236}">
              <a16:creationId xmlns:a16="http://schemas.microsoft.com/office/drawing/2014/main" id="{025F7179-DC36-4E92-AF0A-A8EB69C2B4D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0" name="Text Box 5">
          <a:extLst>
            <a:ext uri="{FF2B5EF4-FFF2-40B4-BE49-F238E27FC236}">
              <a16:creationId xmlns:a16="http://schemas.microsoft.com/office/drawing/2014/main" id="{FF5E2C7E-95B1-44C7-8B8C-8E94230D07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1" name="Text Box 5">
          <a:extLst>
            <a:ext uri="{FF2B5EF4-FFF2-40B4-BE49-F238E27FC236}">
              <a16:creationId xmlns:a16="http://schemas.microsoft.com/office/drawing/2014/main" id="{063B1170-2327-43E6-83B7-1ADBF6A5C7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2" name="Text Box 5">
          <a:extLst>
            <a:ext uri="{FF2B5EF4-FFF2-40B4-BE49-F238E27FC236}">
              <a16:creationId xmlns:a16="http://schemas.microsoft.com/office/drawing/2014/main" id="{B8216596-E9DA-4851-A33D-C4139106D5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3" name="Text Box 5">
          <a:extLst>
            <a:ext uri="{FF2B5EF4-FFF2-40B4-BE49-F238E27FC236}">
              <a16:creationId xmlns:a16="http://schemas.microsoft.com/office/drawing/2014/main" id="{F27FB4F5-5684-48A2-9DD1-7B01AB5368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4" name="Text Box 5">
          <a:extLst>
            <a:ext uri="{FF2B5EF4-FFF2-40B4-BE49-F238E27FC236}">
              <a16:creationId xmlns:a16="http://schemas.microsoft.com/office/drawing/2014/main" id="{C78C7D61-2F8D-4CFF-A105-930D4F5BBC8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5" name="Text Box 5">
          <a:extLst>
            <a:ext uri="{FF2B5EF4-FFF2-40B4-BE49-F238E27FC236}">
              <a16:creationId xmlns:a16="http://schemas.microsoft.com/office/drawing/2014/main" id="{EA798C5B-DC35-4E21-B619-13E568224E3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6" name="Text Box 5">
          <a:extLst>
            <a:ext uri="{FF2B5EF4-FFF2-40B4-BE49-F238E27FC236}">
              <a16:creationId xmlns:a16="http://schemas.microsoft.com/office/drawing/2014/main" id="{C1802183-F856-4386-B113-B4A0EC7793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7" name="Text Box 5">
          <a:extLst>
            <a:ext uri="{FF2B5EF4-FFF2-40B4-BE49-F238E27FC236}">
              <a16:creationId xmlns:a16="http://schemas.microsoft.com/office/drawing/2014/main" id="{D27D587B-67D6-4A39-A5BE-E3FC062C58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8" name="Text Box 5">
          <a:extLst>
            <a:ext uri="{FF2B5EF4-FFF2-40B4-BE49-F238E27FC236}">
              <a16:creationId xmlns:a16="http://schemas.microsoft.com/office/drawing/2014/main" id="{DD492152-CDD9-4836-8551-6EDA4123EF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69" name="Text Box 5">
          <a:extLst>
            <a:ext uri="{FF2B5EF4-FFF2-40B4-BE49-F238E27FC236}">
              <a16:creationId xmlns:a16="http://schemas.microsoft.com/office/drawing/2014/main" id="{2D1D3CAD-5A3B-4EEE-89DB-24BA289281B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0" name="Text Box 5">
          <a:extLst>
            <a:ext uri="{FF2B5EF4-FFF2-40B4-BE49-F238E27FC236}">
              <a16:creationId xmlns:a16="http://schemas.microsoft.com/office/drawing/2014/main" id="{2386F6EC-3EC7-4ED7-8D52-8286283C661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1" name="Text Box 5">
          <a:extLst>
            <a:ext uri="{FF2B5EF4-FFF2-40B4-BE49-F238E27FC236}">
              <a16:creationId xmlns:a16="http://schemas.microsoft.com/office/drawing/2014/main" id="{583384E3-5F38-4217-A9CD-5EDB5040ABC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2" name="Text Box 5">
          <a:extLst>
            <a:ext uri="{FF2B5EF4-FFF2-40B4-BE49-F238E27FC236}">
              <a16:creationId xmlns:a16="http://schemas.microsoft.com/office/drawing/2014/main" id="{B158B1AE-A6EF-40A5-9CB7-B4D8794C98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3" name="Text Box 5">
          <a:extLst>
            <a:ext uri="{FF2B5EF4-FFF2-40B4-BE49-F238E27FC236}">
              <a16:creationId xmlns:a16="http://schemas.microsoft.com/office/drawing/2014/main" id="{C1AAB15B-0D2E-498A-8116-F20A5275D9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4" name="Text Box 5">
          <a:extLst>
            <a:ext uri="{FF2B5EF4-FFF2-40B4-BE49-F238E27FC236}">
              <a16:creationId xmlns:a16="http://schemas.microsoft.com/office/drawing/2014/main" id="{01672A0D-677E-44BC-B38C-FB863EFA6B5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5" name="Text Box 5">
          <a:extLst>
            <a:ext uri="{FF2B5EF4-FFF2-40B4-BE49-F238E27FC236}">
              <a16:creationId xmlns:a16="http://schemas.microsoft.com/office/drawing/2014/main" id="{3D8675A9-8DC9-4D28-89A9-5C1EFACF695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6" name="Text Box 5">
          <a:extLst>
            <a:ext uri="{FF2B5EF4-FFF2-40B4-BE49-F238E27FC236}">
              <a16:creationId xmlns:a16="http://schemas.microsoft.com/office/drawing/2014/main" id="{7524B34D-96A4-4EB2-8882-38495FCE8A6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7" name="Text Box 5">
          <a:extLst>
            <a:ext uri="{FF2B5EF4-FFF2-40B4-BE49-F238E27FC236}">
              <a16:creationId xmlns:a16="http://schemas.microsoft.com/office/drawing/2014/main" id="{1568DA57-AA86-43C8-988E-CB63623225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8" name="Text Box 5">
          <a:extLst>
            <a:ext uri="{FF2B5EF4-FFF2-40B4-BE49-F238E27FC236}">
              <a16:creationId xmlns:a16="http://schemas.microsoft.com/office/drawing/2014/main" id="{A130DB9D-B3C8-4206-9319-E5BB494B66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79" name="Text Box 5">
          <a:extLst>
            <a:ext uri="{FF2B5EF4-FFF2-40B4-BE49-F238E27FC236}">
              <a16:creationId xmlns:a16="http://schemas.microsoft.com/office/drawing/2014/main" id="{9FB32341-8397-452A-8F21-EA030EDC4D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0" name="Text Box 5">
          <a:extLst>
            <a:ext uri="{FF2B5EF4-FFF2-40B4-BE49-F238E27FC236}">
              <a16:creationId xmlns:a16="http://schemas.microsoft.com/office/drawing/2014/main" id="{F7CC975C-5DE8-4D6B-88FF-2E8E9C0C7B2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1" name="Text Box 5">
          <a:extLst>
            <a:ext uri="{FF2B5EF4-FFF2-40B4-BE49-F238E27FC236}">
              <a16:creationId xmlns:a16="http://schemas.microsoft.com/office/drawing/2014/main" id="{B9A8C006-E4F5-4801-8D0C-A13CDA9908F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2" name="Text Box 5">
          <a:extLst>
            <a:ext uri="{FF2B5EF4-FFF2-40B4-BE49-F238E27FC236}">
              <a16:creationId xmlns:a16="http://schemas.microsoft.com/office/drawing/2014/main" id="{107F4378-9D94-44AD-926F-8BFD69FA611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3" name="Text Box 5">
          <a:extLst>
            <a:ext uri="{FF2B5EF4-FFF2-40B4-BE49-F238E27FC236}">
              <a16:creationId xmlns:a16="http://schemas.microsoft.com/office/drawing/2014/main" id="{E1F0BE71-8F00-4B27-AE2F-847257BF28E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4" name="Text Box 5">
          <a:extLst>
            <a:ext uri="{FF2B5EF4-FFF2-40B4-BE49-F238E27FC236}">
              <a16:creationId xmlns:a16="http://schemas.microsoft.com/office/drawing/2014/main" id="{CAB35C45-6C2C-4C06-BEE5-AF47D1C5AEE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5" name="Text Box 5">
          <a:extLst>
            <a:ext uri="{FF2B5EF4-FFF2-40B4-BE49-F238E27FC236}">
              <a16:creationId xmlns:a16="http://schemas.microsoft.com/office/drawing/2014/main" id="{822C4A33-3090-4005-8675-1C6CB88090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6" name="Text Box 5">
          <a:extLst>
            <a:ext uri="{FF2B5EF4-FFF2-40B4-BE49-F238E27FC236}">
              <a16:creationId xmlns:a16="http://schemas.microsoft.com/office/drawing/2014/main" id="{C2069441-ED52-4933-8D4E-D3574DE4359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7" name="Text Box 5">
          <a:extLst>
            <a:ext uri="{FF2B5EF4-FFF2-40B4-BE49-F238E27FC236}">
              <a16:creationId xmlns:a16="http://schemas.microsoft.com/office/drawing/2014/main" id="{B02D51A9-B8A8-43BF-A676-43E80509C1F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8" name="Text Box 5">
          <a:extLst>
            <a:ext uri="{FF2B5EF4-FFF2-40B4-BE49-F238E27FC236}">
              <a16:creationId xmlns:a16="http://schemas.microsoft.com/office/drawing/2014/main" id="{AF94ACCB-747D-48AE-9641-9E7386275FD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89" name="Text Box 5">
          <a:extLst>
            <a:ext uri="{FF2B5EF4-FFF2-40B4-BE49-F238E27FC236}">
              <a16:creationId xmlns:a16="http://schemas.microsoft.com/office/drawing/2014/main" id="{90A3B9E9-C1DA-49D7-8F9C-F243A29B6D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0" name="Text Box 5">
          <a:extLst>
            <a:ext uri="{FF2B5EF4-FFF2-40B4-BE49-F238E27FC236}">
              <a16:creationId xmlns:a16="http://schemas.microsoft.com/office/drawing/2014/main" id="{96D002D3-9473-4A85-AFC0-D8A17A5A6D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1" name="Text Box 5">
          <a:extLst>
            <a:ext uri="{FF2B5EF4-FFF2-40B4-BE49-F238E27FC236}">
              <a16:creationId xmlns:a16="http://schemas.microsoft.com/office/drawing/2014/main" id="{465B60D1-C97C-4E5D-9DC9-D8B1F65A2C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2" name="Text Box 5">
          <a:extLst>
            <a:ext uri="{FF2B5EF4-FFF2-40B4-BE49-F238E27FC236}">
              <a16:creationId xmlns:a16="http://schemas.microsoft.com/office/drawing/2014/main" id="{C0172BF3-C211-4BF9-B34F-74F1722AF38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3" name="Text Box 5">
          <a:extLst>
            <a:ext uri="{FF2B5EF4-FFF2-40B4-BE49-F238E27FC236}">
              <a16:creationId xmlns:a16="http://schemas.microsoft.com/office/drawing/2014/main" id="{2BDE6507-9538-412E-B615-AE095480F2C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4" name="Text Box 5">
          <a:extLst>
            <a:ext uri="{FF2B5EF4-FFF2-40B4-BE49-F238E27FC236}">
              <a16:creationId xmlns:a16="http://schemas.microsoft.com/office/drawing/2014/main" id="{C7B26983-BDCE-4EB7-93E8-ED1E436192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5" name="Text Box 5">
          <a:extLst>
            <a:ext uri="{FF2B5EF4-FFF2-40B4-BE49-F238E27FC236}">
              <a16:creationId xmlns:a16="http://schemas.microsoft.com/office/drawing/2014/main" id="{C4B702E3-7AC7-47D4-B3AD-2C12402B81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6" name="Text Box 5">
          <a:extLst>
            <a:ext uri="{FF2B5EF4-FFF2-40B4-BE49-F238E27FC236}">
              <a16:creationId xmlns:a16="http://schemas.microsoft.com/office/drawing/2014/main" id="{8B654D64-1329-4936-8BFD-90AD9D82C42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7" name="Text Box 5">
          <a:extLst>
            <a:ext uri="{FF2B5EF4-FFF2-40B4-BE49-F238E27FC236}">
              <a16:creationId xmlns:a16="http://schemas.microsoft.com/office/drawing/2014/main" id="{FD54617D-8B31-4AAC-B2D1-61AF11B6562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8" name="Text Box 5">
          <a:extLst>
            <a:ext uri="{FF2B5EF4-FFF2-40B4-BE49-F238E27FC236}">
              <a16:creationId xmlns:a16="http://schemas.microsoft.com/office/drawing/2014/main" id="{550D86DC-BC57-4AF6-820D-0F2D93B064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599" name="Text Box 5">
          <a:extLst>
            <a:ext uri="{FF2B5EF4-FFF2-40B4-BE49-F238E27FC236}">
              <a16:creationId xmlns:a16="http://schemas.microsoft.com/office/drawing/2014/main" id="{0EA8D678-BC68-4B7E-91A9-39B367C2282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00" name="Text Box 5">
          <a:extLst>
            <a:ext uri="{FF2B5EF4-FFF2-40B4-BE49-F238E27FC236}">
              <a16:creationId xmlns:a16="http://schemas.microsoft.com/office/drawing/2014/main" id="{9473B500-EB17-41F5-A633-03282C268C6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01" name="Text Box 5">
          <a:extLst>
            <a:ext uri="{FF2B5EF4-FFF2-40B4-BE49-F238E27FC236}">
              <a16:creationId xmlns:a16="http://schemas.microsoft.com/office/drawing/2014/main" id="{FFD6C45A-392D-49A7-ABC1-9AA57A10075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02" name="Text Box 5">
          <a:extLst>
            <a:ext uri="{FF2B5EF4-FFF2-40B4-BE49-F238E27FC236}">
              <a16:creationId xmlns:a16="http://schemas.microsoft.com/office/drawing/2014/main" id="{2E2A9069-B3DB-47CB-A729-A8F846DD93E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03" name="Text Box 5">
          <a:extLst>
            <a:ext uri="{FF2B5EF4-FFF2-40B4-BE49-F238E27FC236}">
              <a16:creationId xmlns:a16="http://schemas.microsoft.com/office/drawing/2014/main" id="{C713A1CA-BDDE-4F9F-8553-8C39316BAE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212</xdr:row>
      <xdr:rowOff>0</xdr:rowOff>
    </xdr:from>
    <xdr:ext cx="76200" cy="209549"/>
    <xdr:sp macro="" textlink="">
      <xdr:nvSpPr>
        <xdr:cNvPr id="604" name="Text Box 5">
          <a:extLst>
            <a:ext uri="{FF2B5EF4-FFF2-40B4-BE49-F238E27FC236}">
              <a16:creationId xmlns:a16="http://schemas.microsoft.com/office/drawing/2014/main" id="{B01A83F4-30F5-44EA-94F4-456155FDE969}"/>
            </a:ext>
          </a:extLst>
        </xdr:cNvPr>
        <xdr:cNvSpPr txBox="1">
          <a:spLocks noChangeArrowheads="1"/>
        </xdr:cNvSpPr>
      </xdr:nvSpPr>
      <xdr:spPr bwMode="auto">
        <a:xfrm>
          <a:off x="11598275" y="72390000"/>
          <a:ext cx="76200" cy="209549"/>
        </a:xfrm>
        <a:prstGeom prst="rect">
          <a:avLst/>
        </a:prstGeom>
        <a:noFill/>
        <a:ln w="9525">
          <a:noFill/>
          <a:miter lim="800000"/>
          <a:headEnd/>
          <a:tailEnd/>
        </a:ln>
      </xdr:spPr>
    </xdr:sp>
    <xdr:clientData/>
  </xdr:oneCellAnchor>
  <xdr:oneCellAnchor>
    <xdr:from>
      <xdr:col>41</xdr:col>
      <xdr:colOff>0</xdr:colOff>
      <xdr:row>212</xdr:row>
      <xdr:rowOff>0</xdr:rowOff>
    </xdr:from>
    <xdr:ext cx="76200" cy="209549"/>
    <xdr:sp macro="" textlink="">
      <xdr:nvSpPr>
        <xdr:cNvPr id="605" name="Text Box 5">
          <a:extLst>
            <a:ext uri="{FF2B5EF4-FFF2-40B4-BE49-F238E27FC236}">
              <a16:creationId xmlns:a16="http://schemas.microsoft.com/office/drawing/2014/main" id="{2417B363-F396-4113-8BEF-F6826821CD32}"/>
            </a:ext>
          </a:extLst>
        </xdr:cNvPr>
        <xdr:cNvSpPr txBox="1">
          <a:spLocks noChangeArrowheads="1"/>
        </xdr:cNvSpPr>
      </xdr:nvSpPr>
      <xdr:spPr bwMode="auto">
        <a:xfrm>
          <a:off x="7419975" y="7239000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CDD459B2-D64B-4EAD-B93D-4F38DFFC3092}"/>
            </a:ext>
          </a:extLst>
        </xdr:cNvPr>
        <xdr:cNvSpPr txBox="1">
          <a:spLocks noChangeArrowheads="1"/>
        </xdr:cNvSpPr>
      </xdr:nvSpPr>
      <xdr:spPr bwMode="auto">
        <a:xfrm>
          <a:off x="7419975" y="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1CC9ED37-864F-47A5-9C44-4780E57FCB0C}"/>
            </a:ext>
          </a:extLst>
        </xdr:cNvPr>
        <xdr:cNvSpPr txBox="1">
          <a:spLocks noChangeArrowheads="1"/>
        </xdr:cNvSpPr>
      </xdr:nvSpPr>
      <xdr:spPr bwMode="auto">
        <a:xfrm>
          <a:off x="7419975" y="304800"/>
          <a:ext cx="66675" cy="182905"/>
        </a:xfrm>
        <a:prstGeom prst="rect">
          <a:avLst/>
        </a:prstGeom>
        <a:noFill/>
        <a:ln w="9525">
          <a:noFill/>
          <a:miter lim="800000"/>
          <a:headEnd/>
          <a:tailEnd/>
        </a:ln>
      </xdr:spPr>
    </xdr:sp>
    <xdr:clientData/>
  </xdr:oneCellAnchor>
  <xdr:oneCellAnchor>
    <xdr:from>
      <xdr:col>41</xdr:col>
      <xdr:colOff>0</xdr:colOff>
      <xdr:row>212</xdr:row>
      <xdr:rowOff>0</xdr:rowOff>
    </xdr:from>
    <xdr:ext cx="66675" cy="192192"/>
    <xdr:sp macro="" textlink="">
      <xdr:nvSpPr>
        <xdr:cNvPr id="608" name="Text Box 5">
          <a:extLst>
            <a:ext uri="{FF2B5EF4-FFF2-40B4-BE49-F238E27FC236}">
              <a16:creationId xmlns:a16="http://schemas.microsoft.com/office/drawing/2014/main" id="{84A7E21D-DC61-4D0D-A78E-93DEE7818C1E}"/>
            </a:ext>
          </a:extLst>
        </xdr:cNvPr>
        <xdr:cNvSpPr txBox="1">
          <a:spLocks noChangeArrowheads="1"/>
        </xdr:cNvSpPr>
      </xdr:nvSpPr>
      <xdr:spPr bwMode="auto">
        <a:xfrm>
          <a:off x="7419975" y="72390000"/>
          <a:ext cx="66675" cy="192192"/>
        </a:xfrm>
        <a:prstGeom prst="rect">
          <a:avLst/>
        </a:prstGeom>
        <a:noFill/>
        <a:ln w="9525">
          <a:noFill/>
          <a:miter lim="800000"/>
          <a:headEnd/>
          <a:tailEnd/>
        </a:ln>
      </xdr:spPr>
    </xdr:sp>
    <xdr:clientData/>
  </xdr:oneCellAnchor>
  <xdr:oneCellAnchor>
    <xdr:from>
      <xdr:col>41</xdr:col>
      <xdr:colOff>0</xdr:colOff>
      <xdr:row>212</xdr:row>
      <xdr:rowOff>0</xdr:rowOff>
    </xdr:from>
    <xdr:ext cx="70485" cy="205319"/>
    <xdr:sp macro="" textlink="">
      <xdr:nvSpPr>
        <xdr:cNvPr id="609" name="Text Box 5">
          <a:extLst>
            <a:ext uri="{FF2B5EF4-FFF2-40B4-BE49-F238E27FC236}">
              <a16:creationId xmlns:a16="http://schemas.microsoft.com/office/drawing/2014/main" id="{FBBA9A16-6862-48AE-9F5F-BA23A0DA5499}"/>
            </a:ext>
          </a:extLst>
        </xdr:cNvPr>
        <xdr:cNvSpPr txBox="1">
          <a:spLocks noChangeArrowheads="1"/>
        </xdr:cNvSpPr>
      </xdr:nvSpPr>
      <xdr:spPr bwMode="auto">
        <a:xfrm>
          <a:off x="7419975" y="72390000"/>
          <a:ext cx="70485" cy="205319"/>
        </a:xfrm>
        <a:prstGeom prst="rect">
          <a:avLst/>
        </a:prstGeom>
        <a:noFill/>
        <a:ln w="9525">
          <a:noFill/>
          <a:miter lim="800000"/>
          <a:headEnd/>
          <a:tailEnd/>
        </a:ln>
      </xdr:spPr>
    </xdr:sp>
    <xdr:clientData/>
  </xdr:oneCellAnchor>
  <xdr:oneCellAnchor>
    <xdr:from>
      <xdr:col>41</xdr:col>
      <xdr:colOff>0</xdr:colOff>
      <xdr:row>212</xdr:row>
      <xdr:rowOff>0</xdr:rowOff>
    </xdr:from>
    <xdr:ext cx="76200" cy="209550"/>
    <xdr:sp macro="" textlink="">
      <xdr:nvSpPr>
        <xdr:cNvPr id="610" name="Text Box 5">
          <a:extLst>
            <a:ext uri="{FF2B5EF4-FFF2-40B4-BE49-F238E27FC236}">
              <a16:creationId xmlns:a16="http://schemas.microsoft.com/office/drawing/2014/main" id="{3B706478-B978-40ED-A318-6BF9B31DACC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1" name="Text Box 5">
          <a:extLst>
            <a:ext uri="{FF2B5EF4-FFF2-40B4-BE49-F238E27FC236}">
              <a16:creationId xmlns:a16="http://schemas.microsoft.com/office/drawing/2014/main" id="{D6CA898C-196C-4B50-BB8C-BCE40DF283D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2" name="Text Box 5">
          <a:extLst>
            <a:ext uri="{FF2B5EF4-FFF2-40B4-BE49-F238E27FC236}">
              <a16:creationId xmlns:a16="http://schemas.microsoft.com/office/drawing/2014/main" id="{86818794-7A5D-424F-88C1-46F71AB57B3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3" name="Text Box 5">
          <a:extLst>
            <a:ext uri="{FF2B5EF4-FFF2-40B4-BE49-F238E27FC236}">
              <a16:creationId xmlns:a16="http://schemas.microsoft.com/office/drawing/2014/main" id="{719D8904-B0FA-435E-B575-800FD98D7F0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4" name="Text Box 5">
          <a:extLst>
            <a:ext uri="{FF2B5EF4-FFF2-40B4-BE49-F238E27FC236}">
              <a16:creationId xmlns:a16="http://schemas.microsoft.com/office/drawing/2014/main" id="{C546B4F6-EF6D-41D2-ACDC-91076034FA7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5" name="Text Box 5">
          <a:extLst>
            <a:ext uri="{FF2B5EF4-FFF2-40B4-BE49-F238E27FC236}">
              <a16:creationId xmlns:a16="http://schemas.microsoft.com/office/drawing/2014/main" id="{ED509CAA-726D-47B8-915A-A7E4F8AAA2C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6" name="Text Box 5">
          <a:extLst>
            <a:ext uri="{FF2B5EF4-FFF2-40B4-BE49-F238E27FC236}">
              <a16:creationId xmlns:a16="http://schemas.microsoft.com/office/drawing/2014/main" id="{A0F563B7-0285-4EA4-98BB-23D58979518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7" name="Text Box 5">
          <a:extLst>
            <a:ext uri="{FF2B5EF4-FFF2-40B4-BE49-F238E27FC236}">
              <a16:creationId xmlns:a16="http://schemas.microsoft.com/office/drawing/2014/main" id="{672ECA45-0D64-483F-89D0-A9CF1E2E932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8" name="Text Box 5">
          <a:extLst>
            <a:ext uri="{FF2B5EF4-FFF2-40B4-BE49-F238E27FC236}">
              <a16:creationId xmlns:a16="http://schemas.microsoft.com/office/drawing/2014/main" id="{8B939C7F-371B-4A52-8AAD-9FC8F618CFC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19" name="Text Box 5">
          <a:extLst>
            <a:ext uri="{FF2B5EF4-FFF2-40B4-BE49-F238E27FC236}">
              <a16:creationId xmlns:a16="http://schemas.microsoft.com/office/drawing/2014/main" id="{15A8E8AC-D7B2-49EF-B672-FE6F9939182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0" name="Text Box 5">
          <a:extLst>
            <a:ext uri="{FF2B5EF4-FFF2-40B4-BE49-F238E27FC236}">
              <a16:creationId xmlns:a16="http://schemas.microsoft.com/office/drawing/2014/main" id="{E7BC889A-2DAF-4C49-8ED3-66AEFFD7CD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1" name="Text Box 5">
          <a:extLst>
            <a:ext uri="{FF2B5EF4-FFF2-40B4-BE49-F238E27FC236}">
              <a16:creationId xmlns:a16="http://schemas.microsoft.com/office/drawing/2014/main" id="{E17A6B2E-66A7-4555-95E4-AE5BCCD7AC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2" name="Text Box 5">
          <a:extLst>
            <a:ext uri="{FF2B5EF4-FFF2-40B4-BE49-F238E27FC236}">
              <a16:creationId xmlns:a16="http://schemas.microsoft.com/office/drawing/2014/main" id="{5CA6122E-FA32-4DFC-B06B-62F8D5A468A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3" name="Text Box 5">
          <a:extLst>
            <a:ext uri="{FF2B5EF4-FFF2-40B4-BE49-F238E27FC236}">
              <a16:creationId xmlns:a16="http://schemas.microsoft.com/office/drawing/2014/main" id="{E9E7B024-8EA4-4358-BFC7-E2B95B3DCE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4" name="Text Box 5">
          <a:extLst>
            <a:ext uri="{FF2B5EF4-FFF2-40B4-BE49-F238E27FC236}">
              <a16:creationId xmlns:a16="http://schemas.microsoft.com/office/drawing/2014/main" id="{4BEDE9A2-779A-401C-8187-CB6ACFB7657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5" name="Text Box 5">
          <a:extLst>
            <a:ext uri="{FF2B5EF4-FFF2-40B4-BE49-F238E27FC236}">
              <a16:creationId xmlns:a16="http://schemas.microsoft.com/office/drawing/2014/main" id="{8283D630-D8E9-4A47-9F95-353F43973A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6" name="Text Box 5">
          <a:extLst>
            <a:ext uri="{FF2B5EF4-FFF2-40B4-BE49-F238E27FC236}">
              <a16:creationId xmlns:a16="http://schemas.microsoft.com/office/drawing/2014/main" id="{FFF08E1D-FFBF-48C5-9D77-7AEE03D2370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7" name="Text Box 5">
          <a:extLst>
            <a:ext uri="{FF2B5EF4-FFF2-40B4-BE49-F238E27FC236}">
              <a16:creationId xmlns:a16="http://schemas.microsoft.com/office/drawing/2014/main" id="{1848AE45-E28C-4C64-8447-31584B3FF4F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8" name="Text Box 5">
          <a:extLst>
            <a:ext uri="{FF2B5EF4-FFF2-40B4-BE49-F238E27FC236}">
              <a16:creationId xmlns:a16="http://schemas.microsoft.com/office/drawing/2014/main" id="{9A638C96-AAB0-4D85-9F3D-8E5155E13D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29" name="Text Box 5">
          <a:extLst>
            <a:ext uri="{FF2B5EF4-FFF2-40B4-BE49-F238E27FC236}">
              <a16:creationId xmlns:a16="http://schemas.microsoft.com/office/drawing/2014/main" id="{E545BBBE-78A5-4359-A9A3-B401EF4A907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0" name="Text Box 5">
          <a:extLst>
            <a:ext uri="{FF2B5EF4-FFF2-40B4-BE49-F238E27FC236}">
              <a16:creationId xmlns:a16="http://schemas.microsoft.com/office/drawing/2014/main" id="{22D6F1D6-88CF-413B-B81A-ED8A532DDF8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1" name="Text Box 5">
          <a:extLst>
            <a:ext uri="{FF2B5EF4-FFF2-40B4-BE49-F238E27FC236}">
              <a16:creationId xmlns:a16="http://schemas.microsoft.com/office/drawing/2014/main" id="{64354D86-482A-42C6-92FE-FAE8C6C7A7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2" name="Text Box 5">
          <a:extLst>
            <a:ext uri="{FF2B5EF4-FFF2-40B4-BE49-F238E27FC236}">
              <a16:creationId xmlns:a16="http://schemas.microsoft.com/office/drawing/2014/main" id="{3BF1CE80-CE8C-4814-B39D-D46807F510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3" name="Text Box 5">
          <a:extLst>
            <a:ext uri="{FF2B5EF4-FFF2-40B4-BE49-F238E27FC236}">
              <a16:creationId xmlns:a16="http://schemas.microsoft.com/office/drawing/2014/main" id="{9F7456B5-0506-4ABB-98BB-B9D22A505F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4" name="Text Box 5">
          <a:extLst>
            <a:ext uri="{FF2B5EF4-FFF2-40B4-BE49-F238E27FC236}">
              <a16:creationId xmlns:a16="http://schemas.microsoft.com/office/drawing/2014/main" id="{88F4B3C0-4CE3-44F7-96B5-721CB1A56E2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5" name="Text Box 5">
          <a:extLst>
            <a:ext uri="{FF2B5EF4-FFF2-40B4-BE49-F238E27FC236}">
              <a16:creationId xmlns:a16="http://schemas.microsoft.com/office/drawing/2014/main" id="{BA66BD9D-2BD0-49F4-B454-AC735C547A5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6" name="Text Box 5">
          <a:extLst>
            <a:ext uri="{FF2B5EF4-FFF2-40B4-BE49-F238E27FC236}">
              <a16:creationId xmlns:a16="http://schemas.microsoft.com/office/drawing/2014/main" id="{1743F5FE-90B2-4CA7-965B-46623ADEDE6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7" name="Text Box 5">
          <a:extLst>
            <a:ext uri="{FF2B5EF4-FFF2-40B4-BE49-F238E27FC236}">
              <a16:creationId xmlns:a16="http://schemas.microsoft.com/office/drawing/2014/main" id="{D5D41D2D-4F49-48DD-922A-DB7B9EDA2AD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8" name="Text Box 5">
          <a:extLst>
            <a:ext uri="{FF2B5EF4-FFF2-40B4-BE49-F238E27FC236}">
              <a16:creationId xmlns:a16="http://schemas.microsoft.com/office/drawing/2014/main" id="{3B90B713-15CE-4681-8F74-80B556FF7F3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39" name="Text Box 5">
          <a:extLst>
            <a:ext uri="{FF2B5EF4-FFF2-40B4-BE49-F238E27FC236}">
              <a16:creationId xmlns:a16="http://schemas.microsoft.com/office/drawing/2014/main" id="{30072F5F-4CD2-48D1-8830-A6853FD1C80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0" name="Text Box 5">
          <a:extLst>
            <a:ext uri="{FF2B5EF4-FFF2-40B4-BE49-F238E27FC236}">
              <a16:creationId xmlns:a16="http://schemas.microsoft.com/office/drawing/2014/main" id="{505331CA-084C-49BF-8E15-582A02B0872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1" name="Text Box 5">
          <a:extLst>
            <a:ext uri="{FF2B5EF4-FFF2-40B4-BE49-F238E27FC236}">
              <a16:creationId xmlns:a16="http://schemas.microsoft.com/office/drawing/2014/main" id="{B25242E9-2762-4B53-B052-2881AF3EB1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2" name="Text Box 5">
          <a:extLst>
            <a:ext uri="{FF2B5EF4-FFF2-40B4-BE49-F238E27FC236}">
              <a16:creationId xmlns:a16="http://schemas.microsoft.com/office/drawing/2014/main" id="{89C61B8F-BAA8-47B1-BBB7-C3A499F3FF1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3" name="Text Box 5">
          <a:extLst>
            <a:ext uri="{FF2B5EF4-FFF2-40B4-BE49-F238E27FC236}">
              <a16:creationId xmlns:a16="http://schemas.microsoft.com/office/drawing/2014/main" id="{256F69C4-76F9-4E69-84D9-44EF5571925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4" name="Text Box 5">
          <a:extLst>
            <a:ext uri="{FF2B5EF4-FFF2-40B4-BE49-F238E27FC236}">
              <a16:creationId xmlns:a16="http://schemas.microsoft.com/office/drawing/2014/main" id="{5D96EF19-9B7C-430E-8775-9E8CDEE6C8F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5" name="Text Box 5">
          <a:extLst>
            <a:ext uri="{FF2B5EF4-FFF2-40B4-BE49-F238E27FC236}">
              <a16:creationId xmlns:a16="http://schemas.microsoft.com/office/drawing/2014/main" id="{56A67A09-9A12-4E9E-AF53-009CBFA3CFF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6" name="Text Box 5">
          <a:extLst>
            <a:ext uri="{FF2B5EF4-FFF2-40B4-BE49-F238E27FC236}">
              <a16:creationId xmlns:a16="http://schemas.microsoft.com/office/drawing/2014/main" id="{D258F3C1-5F43-4016-98AA-E1DC7E12DF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7" name="Text Box 5">
          <a:extLst>
            <a:ext uri="{FF2B5EF4-FFF2-40B4-BE49-F238E27FC236}">
              <a16:creationId xmlns:a16="http://schemas.microsoft.com/office/drawing/2014/main" id="{5422F063-5419-4ECB-BC8C-1EE9742CEE9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8" name="Text Box 5">
          <a:extLst>
            <a:ext uri="{FF2B5EF4-FFF2-40B4-BE49-F238E27FC236}">
              <a16:creationId xmlns:a16="http://schemas.microsoft.com/office/drawing/2014/main" id="{927304A2-EC6A-401C-A95E-F69FF449AC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49" name="Text Box 5">
          <a:extLst>
            <a:ext uri="{FF2B5EF4-FFF2-40B4-BE49-F238E27FC236}">
              <a16:creationId xmlns:a16="http://schemas.microsoft.com/office/drawing/2014/main" id="{50B7EBA5-8C0B-4950-BD9D-2EB534F28D1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0" name="Text Box 5">
          <a:extLst>
            <a:ext uri="{FF2B5EF4-FFF2-40B4-BE49-F238E27FC236}">
              <a16:creationId xmlns:a16="http://schemas.microsoft.com/office/drawing/2014/main" id="{DEE16138-00CE-4CE9-87A7-FF3B08A4BB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1" name="Text Box 5">
          <a:extLst>
            <a:ext uri="{FF2B5EF4-FFF2-40B4-BE49-F238E27FC236}">
              <a16:creationId xmlns:a16="http://schemas.microsoft.com/office/drawing/2014/main" id="{F7E61B9D-9C3C-460F-9E34-4FE89A08A37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2" name="Text Box 5">
          <a:extLst>
            <a:ext uri="{FF2B5EF4-FFF2-40B4-BE49-F238E27FC236}">
              <a16:creationId xmlns:a16="http://schemas.microsoft.com/office/drawing/2014/main" id="{AF4E8457-83F5-4C72-87BF-A02F60EA16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3" name="Text Box 5">
          <a:extLst>
            <a:ext uri="{FF2B5EF4-FFF2-40B4-BE49-F238E27FC236}">
              <a16:creationId xmlns:a16="http://schemas.microsoft.com/office/drawing/2014/main" id="{DC5E6A33-54FD-419B-95C9-742C3A1E364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4" name="Text Box 5">
          <a:extLst>
            <a:ext uri="{FF2B5EF4-FFF2-40B4-BE49-F238E27FC236}">
              <a16:creationId xmlns:a16="http://schemas.microsoft.com/office/drawing/2014/main" id="{A0D6586A-792A-4B01-82D8-16515F403F8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5" name="Text Box 5">
          <a:extLst>
            <a:ext uri="{FF2B5EF4-FFF2-40B4-BE49-F238E27FC236}">
              <a16:creationId xmlns:a16="http://schemas.microsoft.com/office/drawing/2014/main" id="{F813AC8E-4A2D-4670-BBBD-93278C31FCF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6" name="Text Box 5">
          <a:extLst>
            <a:ext uri="{FF2B5EF4-FFF2-40B4-BE49-F238E27FC236}">
              <a16:creationId xmlns:a16="http://schemas.microsoft.com/office/drawing/2014/main" id="{A9FDBDF0-A490-4AA2-B542-5FA8E5514D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7" name="Text Box 5">
          <a:extLst>
            <a:ext uri="{FF2B5EF4-FFF2-40B4-BE49-F238E27FC236}">
              <a16:creationId xmlns:a16="http://schemas.microsoft.com/office/drawing/2014/main" id="{E4BC9F7E-DE33-48ED-B6BA-40E695EA4A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8" name="Text Box 5">
          <a:extLst>
            <a:ext uri="{FF2B5EF4-FFF2-40B4-BE49-F238E27FC236}">
              <a16:creationId xmlns:a16="http://schemas.microsoft.com/office/drawing/2014/main" id="{A7246D0A-246E-4C40-9BCE-8C12AA6EEB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59" name="Text Box 5">
          <a:extLst>
            <a:ext uri="{FF2B5EF4-FFF2-40B4-BE49-F238E27FC236}">
              <a16:creationId xmlns:a16="http://schemas.microsoft.com/office/drawing/2014/main" id="{3FC27508-28EB-4A13-8C97-6483EBF04D3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0" name="Text Box 5">
          <a:extLst>
            <a:ext uri="{FF2B5EF4-FFF2-40B4-BE49-F238E27FC236}">
              <a16:creationId xmlns:a16="http://schemas.microsoft.com/office/drawing/2014/main" id="{774F215F-584A-45E7-808E-16154B5F904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1" name="Text Box 5">
          <a:extLst>
            <a:ext uri="{FF2B5EF4-FFF2-40B4-BE49-F238E27FC236}">
              <a16:creationId xmlns:a16="http://schemas.microsoft.com/office/drawing/2014/main" id="{7587C616-7FD9-4C7F-9D69-017AD04B763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2" name="Text Box 5">
          <a:extLst>
            <a:ext uri="{FF2B5EF4-FFF2-40B4-BE49-F238E27FC236}">
              <a16:creationId xmlns:a16="http://schemas.microsoft.com/office/drawing/2014/main" id="{6334D1EF-B2FB-4F33-93A3-94D6008A16B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3" name="Text Box 5">
          <a:extLst>
            <a:ext uri="{FF2B5EF4-FFF2-40B4-BE49-F238E27FC236}">
              <a16:creationId xmlns:a16="http://schemas.microsoft.com/office/drawing/2014/main" id="{9AB1CBE8-BB3A-4E78-9A2F-098A6B4947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4" name="Text Box 5">
          <a:extLst>
            <a:ext uri="{FF2B5EF4-FFF2-40B4-BE49-F238E27FC236}">
              <a16:creationId xmlns:a16="http://schemas.microsoft.com/office/drawing/2014/main" id="{E2812605-9317-43A7-8ECF-62F75D22364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5" name="Text Box 5">
          <a:extLst>
            <a:ext uri="{FF2B5EF4-FFF2-40B4-BE49-F238E27FC236}">
              <a16:creationId xmlns:a16="http://schemas.microsoft.com/office/drawing/2014/main" id="{BAE52E11-E3A2-4E22-A5BE-7BF5750196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6" name="Text Box 5">
          <a:extLst>
            <a:ext uri="{FF2B5EF4-FFF2-40B4-BE49-F238E27FC236}">
              <a16:creationId xmlns:a16="http://schemas.microsoft.com/office/drawing/2014/main" id="{C40F8C94-76D8-49FB-8518-A10D05C027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7" name="Text Box 5">
          <a:extLst>
            <a:ext uri="{FF2B5EF4-FFF2-40B4-BE49-F238E27FC236}">
              <a16:creationId xmlns:a16="http://schemas.microsoft.com/office/drawing/2014/main" id="{6437C236-AB3C-4044-80A2-4A75637C92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8" name="Text Box 5">
          <a:extLst>
            <a:ext uri="{FF2B5EF4-FFF2-40B4-BE49-F238E27FC236}">
              <a16:creationId xmlns:a16="http://schemas.microsoft.com/office/drawing/2014/main" id="{CC389111-05FF-456E-BC0D-F6B877ED5BE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69" name="Text Box 5">
          <a:extLst>
            <a:ext uri="{FF2B5EF4-FFF2-40B4-BE49-F238E27FC236}">
              <a16:creationId xmlns:a16="http://schemas.microsoft.com/office/drawing/2014/main" id="{2BD171C1-3DEB-462E-9BFB-62E8CF637BF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0" name="Text Box 5">
          <a:extLst>
            <a:ext uri="{FF2B5EF4-FFF2-40B4-BE49-F238E27FC236}">
              <a16:creationId xmlns:a16="http://schemas.microsoft.com/office/drawing/2014/main" id="{4A4D0CAC-97BC-4A3C-A60C-5E9BB5F139F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1" name="Text Box 5">
          <a:extLst>
            <a:ext uri="{FF2B5EF4-FFF2-40B4-BE49-F238E27FC236}">
              <a16:creationId xmlns:a16="http://schemas.microsoft.com/office/drawing/2014/main" id="{C30E3F6E-7E09-48F3-8E4E-5C99103FD4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2" name="Text Box 5">
          <a:extLst>
            <a:ext uri="{FF2B5EF4-FFF2-40B4-BE49-F238E27FC236}">
              <a16:creationId xmlns:a16="http://schemas.microsoft.com/office/drawing/2014/main" id="{E12353B4-92D3-422C-B9CE-C188999610D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3" name="Text Box 5">
          <a:extLst>
            <a:ext uri="{FF2B5EF4-FFF2-40B4-BE49-F238E27FC236}">
              <a16:creationId xmlns:a16="http://schemas.microsoft.com/office/drawing/2014/main" id="{844332C8-9FA5-4404-A1D3-EA01C82B44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4" name="Text Box 5">
          <a:extLst>
            <a:ext uri="{FF2B5EF4-FFF2-40B4-BE49-F238E27FC236}">
              <a16:creationId xmlns:a16="http://schemas.microsoft.com/office/drawing/2014/main" id="{6DDAF4B3-6425-45BD-A053-5F0171E2594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5" name="Text Box 5">
          <a:extLst>
            <a:ext uri="{FF2B5EF4-FFF2-40B4-BE49-F238E27FC236}">
              <a16:creationId xmlns:a16="http://schemas.microsoft.com/office/drawing/2014/main" id="{BDC0E439-C002-4BCE-BA65-8E6E146C75E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6" name="Text Box 5">
          <a:extLst>
            <a:ext uri="{FF2B5EF4-FFF2-40B4-BE49-F238E27FC236}">
              <a16:creationId xmlns:a16="http://schemas.microsoft.com/office/drawing/2014/main" id="{66651CB4-CEA0-47B3-8047-4BC9C17021B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7" name="Text Box 5">
          <a:extLst>
            <a:ext uri="{FF2B5EF4-FFF2-40B4-BE49-F238E27FC236}">
              <a16:creationId xmlns:a16="http://schemas.microsoft.com/office/drawing/2014/main" id="{DDFA18E3-FE4C-4B24-A95C-8F9A61FD13D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8" name="Text Box 5">
          <a:extLst>
            <a:ext uri="{FF2B5EF4-FFF2-40B4-BE49-F238E27FC236}">
              <a16:creationId xmlns:a16="http://schemas.microsoft.com/office/drawing/2014/main" id="{F7B36B07-27E3-4F37-AC17-D04191721A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79" name="Text Box 5">
          <a:extLst>
            <a:ext uri="{FF2B5EF4-FFF2-40B4-BE49-F238E27FC236}">
              <a16:creationId xmlns:a16="http://schemas.microsoft.com/office/drawing/2014/main" id="{C53A49A0-B44A-49BE-8A5C-DF259A85C0E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0" name="Text Box 5">
          <a:extLst>
            <a:ext uri="{FF2B5EF4-FFF2-40B4-BE49-F238E27FC236}">
              <a16:creationId xmlns:a16="http://schemas.microsoft.com/office/drawing/2014/main" id="{43FEA123-AE72-4F0D-910F-339B5ECA5A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1" name="Text Box 5">
          <a:extLst>
            <a:ext uri="{FF2B5EF4-FFF2-40B4-BE49-F238E27FC236}">
              <a16:creationId xmlns:a16="http://schemas.microsoft.com/office/drawing/2014/main" id="{57285279-8F6D-475B-8A83-A52C8525697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2" name="Text Box 5">
          <a:extLst>
            <a:ext uri="{FF2B5EF4-FFF2-40B4-BE49-F238E27FC236}">
              <a16:creationId xmlns:a16="http://schemas.microsoft.com/office/drawing/2014/main" id="{129E3E55-1B54-4D62-8700-3F4FEE3775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3" name="Text Box 5">
          <a:extLst>
            <a:ext uri="{FF2B5EF4-FFF2-40B4-BE49-F238E27FC236}">
              <a16:creationId xmlns:a16="http://schemas.microsoft.com/office/drawing/2014/main" id="{5A045F38-4FDD-4E5D-AEED-62DE49A34C1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4" name="Text Box 5">
          <a:extLst>
            <a:ext uri="{FF2B5EF4-FFF2-40B4-BE49-F238E27FC236}">
              <a16:creationId xmlns:a16="http://schemas.microsoft.com/office/drawing/2014/main" id="{317C66C4-80AF-4F7D-9322-E634C8E7A9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5" name="Text Box 5">
          <a:extLst>
            <a:ext uri="{FF2B5EF4-FFF2-40B4-BE49-F238E27FC236}">
              <a16:creationId xmlns:a16="http://schemas.microsoft.com/office/drawing/2014/main" id="{91CB9FF7-637D-42BB-8D49-A9FC82F3FE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6" name="Text Box 5">
          <a:extLst>
            <a:ext uri="{FF2B5EF4-FFF2-40B4-BE49-F238E27FC236}">
              <a16:creationId xmlns:a16="http://schemas.microsoft.com/office/drawing/2014/main" id="{A28B3ED7-7C64-4858-B4FD-CB589A6D584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7" name="Text Box 5">
          <a:extLst>
            <a:ext uri="{FF2B5EF4-FFF2-40B4-BE49-F238E27FC236}">
              <a16:creationId xmlns:a16="http://schemas.microsoft.com/office/drawing/2014/main" id="{A4E8DD35-799C-455F-A97E-78ED38D1630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8" name="Text Box 5">
          <a:extLst>
            <a:ext uri="{FF2B5EF4-FFF2-40B4-BE49-F238E27FC236}">
              <a16:creationId xmlns:a16="http://schemas.microsoft.com/office/drawing/2014/main" id="{600D8A89-4F48-46D4-95CA-A7E04E9A6A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89" name="Text Box 5">
          <a:extLst>
            <a:ext uri="{FF2B5EF4-FFF2-40B4-BE49-F238E27FC236}">
              <a16:creationId xmlns:a16="http://schemas.microsoft.com/office/drawing/2014/main" id="{EB384814-C2E6-4906-AB6F-645D3510E6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0" name="Text Box 5">
          <a:extLst>
            <a:ext uri="{FF2B5EF4-FFF2-40B4-BE49-F238E27FC236}">
              <a16:creationId xmlns:a16="http://schemas.microsoft.com/office/drawing/2014/main" id="{ED5D1A74-8636-49A2-914A-E8C6ADD4F9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1" name="Text Box 5">
          <a:extLst>
            <a:ext uri="{FF2B5EF4-FFF2-40B4-BE49-F238E27FC236}">
              <a16:creationId xmlns:a16="http://schemas.microsoft.com/office/drawing/2014/main" id="{F9541000-C775-48D7-BE79-24B799A5B7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2" name="Text Box 5">
          <a:extLst>
            <a:ext uri="{FF2B5EF4-FFF2-40B4-BE49-F238E27FC236}">
              <a16:creationId xmlns:a16="http://schemas.microsoft.com/office/drawing/2014/main" id="{954F0F33-33E2-4F64-9774-EB414E4FD6F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3" name="Text Box 5">
          <a:extLst>
            <a:ext uri="{FF2B5EF4-FFF2-40B4-BE49-F238E27FC236}">
              <a16:creationId xmlns:a16="http://schemas.microsoft.com/office/drawing/2014/main" id="{F5A0C56A-79EA-4FEE-8142-32144BE65D6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4" name="Text Box 5">
          <a:extLst>
            <a:ext uri="{FF2B5EF4-FFF2-40B4-BE49-F238E27FC236}">
              <a16:creationId xmlns:a16="http://schemas.microsoft.com/office/drawing/2014/main" id="{BB0C8381-CC87-4902-8B03-4CE0B894C77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5" name="Text Box 5">
          <a:extLst>
            <a:ext uri="{FF2B5EF4-FFF2-40B4-BE49-F238E27FC236}">
              <a16:creationId xmlns:a16="http://schemas.microsoft.com/office/drawing/2014/main" id="{C4ED02F5-DC36-48CA-B32C-516B848800F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6" name="Text Box 5">
          <a:extLst>
            <a:ext uri="{FF2B5EF4-FFF2-40B4-BE49-F238E27FC236}">
              <a16:creationId xmlns:a16="http://schemas.microsoft.com/office/drawing/2014/main" id="{B9CD4E73-F54E-4D07-8EC5-C2ECB34B6C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7" name="Text Box 5">
          <a:extLst>
            <a:ext uri="{FF2B5EF4-FFF2-40B4-BE49-F238E27FC236}">
              <a16:creationId xmlns:a16="http://schemas.microsoft.com/office/drawing/2014/main" id="{3BCA91D2-64AA-4F68-A903-04B80C248C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8" name="Text Box 5">
          <a:extLst>
            <a:ext uri="{FF2B5EF4-FFF2-40B4-BE49-F238E27FC236}">
              <a16:creationId xmlns:a16="http://schemas.microsoft.com/office/drawing/2014/main" id="{2F7373F4-4BE2-47E9-8F80-C1232BAB3A5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699" name="Text Box 5">
          <a:extLst>
            <a:ext uri="{FF2B5EF4-FFF2-40B4-BE49-F238E27FC236}">
              <a16:creationId xmlns:a16="http://schemas.microsoft.com/office/drawing/2014/main" id="{5EED66CA-ACD2-4DDC-A620-E936D30E3C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0" name="Text Box 5">
          <a:extLst>
            <a:ext uri="{FF2B5EF4-FFF2-40B4-BE49-F238E27FC236}">
              <a16:creationId xmlns:a16="http://schemas.microsoft.com/office/drawing/2014/main" id="{FE4F2763-92C9-468A-8286-5EBFC2D0898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1" name="Text Box 5">
          <a:extLst>
            <a:ext uri="{FF2B5EF4-FFF2-40B4-BE49-F238E27FC236}">
              <a16:creationId xmlns:a16="http://schemas.microsoft.com/office/drawing/2014/main" id="{CCA1438E-A50C-4C6F-8F34-7FA08FB8E9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2" name="Text Box 5">
          <a:extLst>
            <a:ext uri="{FF2B5EF4-FFF2-40B4-BE49-F238E27FC236}">
              <a16:creationId xmlns:a16="http://schemas.microsoft.com/office/drawing/2014/main" id="{80323B51-894F-4D59-8691-6E5CC11A78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3" name="Text Box 5">
          <a:extLst>
            <a:ext uri="{FF2B5EF4-FFF2-40B4-BE49-F238E27FC236}">
              <a16:creationId xmlns:a16="http://schemas.microsoft.com/office/drawing/2014/main" id="{0059C2CC-EC16-4D7D-94B0-8667F32BFE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4" name="Text Box 5">
          <a:extLst>
            <a:ext uri="{FF2B5EF4-FFF2-40B4-BE49-F238E27FC236}">
              <a16:creationId xmlns:a16="http://schemas.microsoft.com/office/drawing/2014/main" id="{9CF860ED-6158-456C-841D-9FA0CEA4FD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5" name="Text Box 5">
          <a:extLst>
            <a:ext uri="{FF2B5EF4-FFF2-40B4-BE49-F238E27FC236}">
              <a16:creationId xmlns:a16="http://schemas.microsoft.com/office/drawing/2014/main" id="{D7EB78FC-BCC4-4383-8DC6-EA9144FB099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6" name="Text Box 5">
          <a:extLst>
            <a:ext uri="{FF2B5EF4-FFF2-40B4-BE49-F238E27FC236}">
              <a16:creationId xmlns:a16="http://schemas.microsoft.com/office/drawing/2014/main" id="{DACB5874-734B-4817-A508-CB1F00E43B7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7" name="Text Box 5">
          <a:extLst>
            <a:ext uri="{FF2B5EF4-FFF2-40B4-BE49-F238E27FC236}">
              <a16:creationId xmlns:a16="http://schemas.microsoft.com/office/drawing/2014/main" id="{C29E8F93-8C16-443C-A26D-3472D8E8C15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8" name="Text Box 5">
          <a:extLst>
            <a:ext uri="{FF2B5EF4-FFF2-40B4-BE49-F238E27FC236}">
              <a16:creationId xmlns:a16="http://schemas.microsoft.com/office/drawing/2014/main" id="{44BF8A03-36D9-4DA8-9F48-8AD7330C0B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09" name="Text Box 5">
          <a:extLst>
            <a:ext uri="{FF2B5EF4-FFF2-40B4-BE49-F238E27FC236}">
              <a16:creationId xmlns:a16="http://schemas.microsoft.com/office/drawing/2014/main" id="{502E276F-EF0E-422B-8EC1-E441D17B04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0" name="Text Box 5">
          <a:extLst>
            <a:ext uri="{FF2B5EF4-FFF2-40B4-BE49-F238E27FC236}">
              <a16:creationId xmlns:a16="http://schemas.microsoft.com/office/drawing/2014/main" id="{75AB4225-29F1-4A49-B0B6-DE24F7F12C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1" name="Text Box 5">
          <a:extLst>
            <a:ext uri="{FF2B5EF4-FFF2-40B4-BE49-F238E27FC236}">
              <a16:creationId xmlns:a16="http://schemas.microsoft.com/office/drawing/2014/main" id="{91FF26AA-708E-44D6-A417-3BD2AB8C6DC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2" name="Text Box 5">
          <a:extLst>
            <a:ext uri="{FF2B5EF4-FFF2-40B4-BE49-F238E27FC236}">
              <a16:creationId xmlns:a16="http://schemas.microsoft.com/office/drawing/2014/main" id="{E775D667-2F7B-497A-A56C-58A5CBE6DF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3" name="Text Box 5">
          <a:extLst>
            <a:ext uri="{FF2B5EF4-FFF2-40B4-BE49-F238E27FC236}">
              <a16:creationId xmlns:a16="http://schemas.microsoft.com/office/drawing/2014/main" id="{567B6C4A-978A-4F1A-8E0C-E9893D38F66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4" name="Text Box 5">
          <a:extLst>
            <a:ext uri="{FF2B5EF4-FFF2-40B4-BE49-F238E27FC236}">
              <a16:creationId xmlns:a16="http://schemas.microsoft.com/office/drawing/2014/main" id="{4CA10CB0-5B51-4F1A-8A0B-9A85AC9F3AC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5" name="Text Box 5">
          <a:extLst>
            <a:ext uri="{FF2B5EF4-FFF2-40B4-BE49-F238E27FC236}">
              <a16:creationId xmlns:a16="http://schemas.microsoft.com/office/drawing/2014/main" id="{69D34544-7C4B-4673-8A0B-DB1E326CB61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6" name="Text Box 5">
          <a:extLst>
            <a:ext uri="{FF2B5EF4-FFF2-40B4-BE49-F238E27FC236}">
              <a16:creationId xmlns:a16="http://schemas.microsoft.com/office/drawing/2014/main" id="{C60144AB-5187-4927-9401-3AE031FA2F0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7" name="Text Box 5">
          <a:extLst>
            <a:ext uri="{FF2B5EF4-FFF2-40B4-BE49-F238E27FC236}">
              <a16:creationId xmlns:a16="http://schemas.microsoft.com/office/drawing/2014/main" id="{8FFF7AD2-C92E-43F8-963C-E2AFE1FB72C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8" name="Text Box 5">
          <a:extLst>
            <a:ext uri="{FF2B5EF4-FFF2-40B4-BE49-F238E27FC236}">
              <a16:creationId xmlns:a16="http://schemas.microsoft.com/office/drawing/2014/main" id="{6C37DF15-2B81-4664-BB43-6E06BFCFD4F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19" name="Text Box 5">
          <a:extLst>
            <a:ext uri="{FF2B5EF4-FFF2-40B4-BE49-F238E27FC236}">
              <a16:creationId xmlns:a16="http://schemas.microsoft.com/office/drawing/2014/main" id="{BEE73BDF-1D72-47CC-B4D9-F67443A489D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0" name="Text Box 5">
          <a:extLst>
            <a:ext uri="{FF2B5EF4-FFF2-40B4-BE49-F238E27FC236}">
              <a16:creationId xmlns:a16="http://schemas.microsoft.com/office/drawing/2014/main" id="{66EC0738-9E3C-4730-9371-B4694E52D4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1" name="Text Box 5">
          <a:extLst>
            <a:ext uri="{FF2B5EF4-FFF2-40B4-BE49-F238E27FC236}">
              <a16:creationId xmlns:a16="http://schemas.microsoft.com/office/drawing/2014/main" id="{52B94EE7-F71C-418C-8EFA-0EE5542BBC7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2" name="Text Box 5">
          <a:extLst>
            <a:ext uri="{FF2B5EF4-FFF2-40B4-BE49-F238E27FC236}">
              <a16:creationId xmlns:a16="http://schemas.microsoft.com/office/drawing/2014/main" id="{C76C5F36-A5CE-48D2-BEA2-3FD8796D40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3" name="Text Box 5">
          <a:extLst>
            <a:ext uri="{FF2B5EF4-FFF2-40B4-BE49-F238E27FC236}">
              <a16:creationId xmlns:a16="http://schemas.microsoft.com/office/drawing/2014/main" id="{DC36DA9F-CDED-4AC5-95EB-1FAA9B0ECE8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4" name="Text Box 5">
          <a:extLst>
            <a:ext uri="{FF2B5EF4-FFF2-40B4-BE49-F238E27FC236}">
              <a16:creationId xmlns:a16="http://schemas.microsoft.com/office/drawing/2014/main" id="{25EFBB50-4C92-4161-8682-14A257376CD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5" name="Text Box 5">
          <a:extLst>
            <a:ext uri="{FF2B5EF4-FFF2-40B4-BE49-F238E27FC236}">
              <a16:creationId xmlns:a16="http://schemas.microsoft.com/office/drawing/2014/main" id="{D6DB98A5-A76B-4F20-9FE6-E5490C2418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6" name="Text Box 5">
          <a:extLst>
            <a:ext uri="{FF2B5EF4-FFF2-40B4-BE49-F238E27FC236}">
              <a16:creationId xmlns:a16="http://schemas.microsoft.com/office/drawing/2014/main" id="{F5E4E24A-DEAB-441A-AA0D-F090E8B35C6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7" name="Text Box 5">
          <a:extLst>
            <a:ext uri="{FF2B5EF4-FFF2-40B4-BE49-F238E27FC236}">
              <a16:creationId xmlns:a16="http://schemas.microsoft.com/office/drawing/2014/main" id="{5007F703-07FA-4A6D-BD8D-3949C77536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8" name="Text Box 5">
          <a:extLst>
            <a:ext uri="{FF2B5EF4-FFF2-40B4-BE49-F238E27FC236}">
              <a16:creationId xmlns:a16="http://schemas.microsoft.com/office/drawing/2014/main" id="{48A157E4-0307-484D-8AE9-820ABEFF83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29" name="Text Box 5">
          <a:extLst>
            <a:ext uri="{FF2B5EF4-FFF2-40B4-BE49-F238E27FC236}">
              <a16:creationId xmlns:a16="http://schemas.microsoft.com/office/drawing/2014/main" id="{70267922-3754-4BB9-95A2-B8048F0161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0" name="Text Box 5">
          <a:extLst>
            <a:ext uri="{FF2B5EF4-FFF2-40B4-BE49-F238E27FC236}">
              <a16:creationId xmlns:a16="http://schemas.microsoft.com/office/drawing/2014/main" id="{73B1C3B0-6E21-45C1-8128-F872D8DEB2B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1" name="Text Box 5">
          <a:extLst>
            <a:ext uri="{FF2B5EF4-FFF2-40B4-BE49-F238E27FC236}">
              <a16:creationId xmlns:a16="http://schemas.microsoft.com/office/drawing/2014/main" id="{98FF2B4B-77D7-480E-932D-73B6D68AA4C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2" name="Text Box 5">
          <a:extLst>
            <a:ext uri="{FF2B5EF4-FFF2-40B4-BE49-F238E27FC236}">
              <a16:creationId xmlns:a16="http://schemas.microsoft.com/office/drawing/2014/main" id="{12567653-C104-42BD-B415-0D7ECEA56F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3" name="Text Box 5">
          <a:extLst>
            <a:ext uri="{FF2B5EF4-FFF2-40B4-BE49-F238E27FC236}">
              <a16:creationId xmlns:a16="http://schemas.microsoft.com/office/drawing/2014/main" id="{1893F14B-8BAF-4F40-A250-F6C79B3E063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4" name="Text Box 5">
          <a:extLst>
            <a:ext uri="{FF2B5EF4-FFF2-40B4-BE49-F238E27FC236}">
              <a16:creationId xmlns:a16="http://schemas.microsoft.com/office/drawing/2014/main" id="{80D66F4A-B672-4AF6-891C-FFCA48ADE79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5" name="Text Box 5">
          <a:extLst>
            <a:ext uri="{FF2B5EF4-FFF2-40B4-BE49-F238E27FC236}">
              <a16:creationId xmlns:a16="http://schemas.microsoft.com/office/drawing/2014/main" id="{049DFDEC-E680-4117-BECF-5F38B8356A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6" name="Text Box 5">
          <a:extLst>
            <a:ext uri="{FF2B5EF4-FFF2-40B4-BE49-F238E27FC236}">
              <a16:creationId xmlns:a16="http://schemas.microsoft.com/office/drawing/2014/main" id="{95E0B6B1-87C6-42D7-9581-BD32101E66A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7" name="Text Box 5">
          <a:extLst>
            <a:ext uri="{FF2B5EF4-FFF2-40B4-BE49-F238E27FC236}">
              <a16:creationId xmlns:a16="http://schemas.microsoft.com/office/drawing/2014/main" id="{E6CFB1A1-DBDC-4E34-99D4-28376D13316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8" name="Text Box 5">
          <a:extLst>
            <a:ext uri="{FF2B5EF4-FFF2-40B4-BE49-F238E27FC236}">
              <a16:creationId xmlns:a16="http://schemas.microsoft.com/office/drawing/2014/main" id="{659B74BE-23C0-4094-A05E-861560EB3F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39" name="Text Box 5">
          <a:extLst>
            <a:ext uri="{FF2B5EF4-FFF2-40B4-BE49-F238E27FC236}">
              <a16:creationId xmlns:a16="http://schemas.microsoft.com/office/drawing/2014/main" id="{33C2B825-D57C-418D-B9B2-40901D57E9B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0" name="Text Box 5">
          <a:extLst>
            <a:ext uri="{FF2B5EF4-FFF2-40B4-BE49-F238E27FC236}">
              <a16:creationId xmlns:a16="http://schemas.microsoft.com/office/drawing/2014/main" id="{28915908-EE55-4DD5-997C-ADC4778942A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1" name="Text Box 5">
          <a:extLst>
            <a:ext uri="{FF2B5EF4-FFF2-40B4-BE49-F238E27FC236}">
              <a16:creationId xmlns:a16="http://schemas.microsoft.com/office/drawing/2014/main" id="{5C60C622-4333-4A4A-890A-07A30079A7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2" name="Text Box 5">
          <a:extLst>
            <a:ext uri="{FF2B5EF4-FFF2-40B4-BE49-F238E27FC236}">
              <a16:creationId xmlns:a16="http://schemas.microsoft.com/office/drawing/2014/main" id="{6164E17A-66BB-4F7A-A914-5EB5618F8CA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3" name="Text Box 5">
          <a:extLst>
            <a:ext uri="{FF2B5EF4-FFF2-40B4-BE49-F238E27FC236}">
              <a16:creationId xmlns:a16="http://schemas.microsoft.com/office/drawing/2014/main" id="{1D09CDFB-CADF-492E-B0CD-7A7DA74D0F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4" name="Text Box 5">
          <a:extLst>
            <a:ext uri="{FF2B5EF4-FFF2-40B4-BE49-F238E27FC236}">
              <a16:creationId xmlns:a16="http://schemas.microsoft.com/office/drawing/2014/main" id="{F85C56D4-CD1C-4F2A-8E42-DA6FE047BA5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5" name="Text Box 5">
          <a:extLst>
            <a:ext uri="{FF2B5EF4-FFF2-40B4-BE49-F238E27FC236}">
              <a16:creationId xmlns:a16="http://schemas.microsoft.com/office/drawing/2014/main" id="{D1ABFC04-C213-4766-A5E1-03B66D1CCBE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6" name="Text Box 5">
          <a:extLst>
            <a:ext uri="{FF2B5EF4-FFF2-40B4-BE49-F238E27FC236}">
              <a16:creationId xmlns:a16="http://schemas.microsoft.com/office/drawing/2014/main" id="{FE9F8713-2AFD-4E74-9902-3E044BDBFB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7" name="Text Box 5">
          <a:extLst>
            <a:ext uri="{FF2B5EF4-FFF2-40B4-BE49-F238E27FC236}">
              <a16:creationId xmlns:a16="http://schemas.microsoft.com/office/drawing/2014/main" id="{F5600296-3C07-45F2-A345-CFC8E0DD9D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8" name="Text Box 5">
          <a:extLst>
            <a:ext uri="{FF2B5EF4-FFF2-40B4-BE49-F238E27FC236}">
              <a16:creationId xmlns:a16="http://schemas.microsoft.com/office/drawing/2014/main" id="{CC90DD1B-E057-4D24-94EF-4703D2E0E8D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49" name="Text Box 5">
          <a:extLst>
            <a:ext uri="{FF2B5EF4-FFF2-40B4-BE49-F238E27FC236}">
              <a16:creationId xmlns:a16="http://schemas.microsoft.com/office/drawing/2014/main" id="{07548FFB-C6CD-4AFB-B1C8-828FF1D236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0" name="Text Box 5">
          <a:extLst>
            <a:ext uri="{FF2B5EF4-FFF2-40B4-BE49-F238E27FC236}">
              <a16:creationId xmlns:a16="http://schemas.microsoft.com/office/drawing/2014/main" id="{64619143-E733-4B4F-B294-29DEBE83B41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1" name="Text Box 5">
          <a:extLst>
            <a:ext uri="{FF2B5EF4-FFF2-40B4-BE49-F238E27FC236}">
              <a16:creationId xmlns:a16="http://schemas.microsoft.com/office/drawing/2014/main" id="{BBA52909-A3C9-433C-BEDF-846835CDC0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2" name="Text Box 5">
          <a:extLst>
            <a:ext uri="{FF2B5EF4-FFF2-40B4-BE49-F238E27FC236}">
              <a16:creationId xmlns:a16="http://schemas.microsoft.com/office/drawing/2014/main" id="{53A5F673-60C1-42C2-B07A-569EE4A8E1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3" name="Text Box 5">
          <a:extLst>
            <a:ext uri="{FF2B5EF4-FFF2-40B4-BE49-F238E27FC236}">
              <a16:creationId xmlns:a16="http://schemas.microsoft.com/office/drawing/2014/main" id="{C79B4E89-E105-4CBC-A0B4-02ACA77E923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4" name="Text Box 5">
          <a:extLst>
            <a:ext uri="{FF2B5EF4-FFF2-40B4-BE49-F238E27FC236}">
              <a16:creationId xmlns:a16="http://schemas.microsoft.com/office/drawing/2014/main" id="{1F907C35-03CA-43A7-A488-EABFA040492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5" name="Text Box 5">
          <a:extLst>
            <a:ext uri="{FF2B5EF4-FFF2-40B4-BE49-F238E27FC236}">
              <a16:creationId xmlns:a16="http://schemas.microsoft.com/office/drawing/2014/main" id="{C6C39A7E-EDB8-44A9-8849-AB18FAA8AE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6" name="Text Box 5">
          <a:extLst>
            <a:ext uri="{FF2B5EF4-FFF2-40B4-BE49-F238E27FC236}">
              <a16:creationId xmlns:a16="http://schemas.microsoft.com/office/drawing/2014/main" id="{E992E26D-09F5-4B96-AC3A-2F9AB388E80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7" name="Text Box 5">
          <a:extLst>
            <a:ext uri="{FF2B5EF4-FFF2-40B4-BE49-F238E27FC236}">
              <a16:creationId xmlns:a16="http://schemas.microsoft.com/office/drawing/2014/main" id="{BF0537CF-6932-4B20-8F75-A26548063BF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8" name="Text Box 5">
          <a:extLst>
            <a:ext uri="{FF2B5EF4-FFF2-40B4-BE49-F238E27FC236}">
              <a16:creationId xmlns:a16="http://schemas.microsoft.com/office/drawing/2014/main" id="{34BF6E1C-7492-4DD1-9935-214B0CD894E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59" name="Text Box 5">
          <a:extLst>
            <a:ext uri="{FF2B5EF4-FFF2-40B4-BE49-F238E27FC236}">
              <a16:creationId xmlns:a16="http://schemas.microsoft.com/office/drawing/2014/main" id="{BC3BAE95-7B33-4B8F-A389-A8203E8CC4A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0" name="Text Box 5">
          <a:extLst>
            <a:ext uri="{FF2B5EF4-FFF2-40B4-BE49-F238E27FC236}">
              <a16:creationId xmlns:a16="http://schemas.microsoft.com/office/drawing/2014/main" id="{07F9113B-2ED9-4817-9E06-0E4679E8772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1" name="Text Box 5">
          <a:extLst>
            <a:ext uri="{FF2B5EF4-FFF2-40B4-BE49-F238E27FC236}">
              <a16:creationId xmlns:a16="http://schemas.microsoft.com/office/drawing/2014/main" id="{827B7A12-8804-4CF3-B614-DA08345E9F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2" name="Text Box 5">
          <a:extLst>
            <a:ext uri="{FF2B5EF4-FFF2-40B4-BE49-F238E27FC236}">
              <a16:creationId xmlns:a16="http://schemas.microsoft.com/office/drawing/2014/main" id="{D575F9F4-655A-4A74-AE13-30A62E5008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3" name="Text Box 5">
          <a:extLst>
            <a:ext uri="{FF2B5EF4-FFF2-40B4-BE49-F238E27FC236}">
              <a16:creationId xmlns:a16="http://schemas.microsoft.com/office/drawing/2014/main" id="{CFA85E2E-C828-4980-A281-8340F2A7E62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4" name="Text Box 5">
          <a:extLst>
            <a:ext uri="{FF2B5EF4-FFF2-40B4-BE49-F238E27FC236}">
              <a16:creationId xmlns:a16="http://schemas.microsoft.com/office/drawing/2014/main" id="{D678E19E-3215-4E08-9A99-DCD6BB24EB0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5" name="Text Box 5">
          <a:extLst>
            <a:ext uri="{FF2B5EF4-FFF2-40B4-BE49-F238E27FC236}">
              <a16:creationId xmlns:a16="http://schemas.microsoft.com/office/drawing/2014/main" id="{BD2E3298-5B66-4B0A-BF6D-47FB756874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6" name="Text Box 5">
          <a:extLst>
            <a:ext uri="{FF2B5EF4-FFF2-40B4-BE49-F238E27FC236}">
              <a16:creationId xmlns:a16="http://schemas.microsoft.com/office/drawing/2014/main" id="{262477C6-63E8-4DAD-8123-F826F4B7E5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7" name="Text Box 5">
          <a:extLst>
            <a:ext uri="{FF2B5EF4-FFF2-40B4-BE49-F238E27FC236}">
              <a16:creationId xmlns:a16="http://schemas.microsoft.com/office/drawing/2014/main" id="{9EE93E4B-2EFB-442D-A0B1-765100C20FF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8" name="Text Box 5">
          <a:extLst>
            <a:ext uri="{FF2B5EF4-FFF2-40B4-BE49-F238E27FC236}">
              <a16:creationId xmlns:a16="http://schemas.microsoft.com/office/drawing/2014/main" id="{7426682A-838D-4D6C-B921-9829C42167E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69" name="Text Box 5">
          <a:extLst>
            <a:ext uri="{FF2B5EF4-FFF2-40B4-BE49-F238E27FC236}">
              <a16:creationId xmlns:a16="http://schemas.microsoft.com/office/drawing/2014/main" id="{B21A2E4F-F1FA-4601-B45E-570A8C8CBA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0" name="Text Box 5">
          <a:extLst>
            <a:ext uri="{FF2B5EF4-FFF2-40B4-BE49-F238E27FC236}">
              <a16:creationId xmlns:a16="http://schemas.microsoft.com/office/drawing/2014/main" id="{F6914757-8DD5-416F-9B98-D31ABA60997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1" name="Text Box 5">
          <a:extLst>
            <a:ext uri="{FF2B5EF4-FFF2-40B4-BE49-F238E27FC236}">
              <a16:creationId xmlns:a16="http://schemas.microsoft.com/office/drawing/2014/main" id="{9856A06D-4E68-4CA0-ACD1-FF343AD7AB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2" name="Text Box 5">
          <a:extLst>
            <a:ext uri="{FF2B5EF4-FFF2-40B4-BE49-F238E27FC236}">
              <a16:creationId xmlns:a16="http://schemas.microsoft.com/office/drawing/2014/main" id="{3E46C1EA-712B-4F98-A342-21F33BECD92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3" name="Text Box 5">
          <a:extLst>
            <a:ext uri="{FF2B5EF4-FFF2-40B4-BE49-F238E27FC236}">
              <a16:creationId xmlns:a16="http://schemas.microsoft.com/office/drawing/2014/main" id="{C6F7E3C8-4F56-4D74-BE8E-BCB0F7703E0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4" name="Text Box 5">
          <a:extLst>
            <a:ext uri="{FF2B5EF4-FFF2-40B4-BE49-F238E27FC236}">
              <a16:creationId xmlns:a16="http://schemas.microsoft.com/office/drawing/2014/main" id="{CC072CF5-8361-4212-B75D-7762713E7EE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5" name="Text Box 5">
          <a:extLst>
            <a:ext uri="{FF2B5EF4-FFF2-40B4-BE49-F238E27FC236}">
              <a16:creationId xmlns:a16="http://schemas.microsoft.com/office/drawing/2014/main" id="{B14EE21B-B9B9-46CF-BDFF-270AC078EBC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6" name="Text Box 5">
          <a:extLst>
            <a:ext uri="{FF2B5EF4-FFF2-40B4-BE49-F238E27FC236}">
              <a16:creationId xmlns:a16="http://schemas.microsoft.com/office/drawing/2014/main" id="{84D72F50-62E9-4AF3-9B1E-88184A164D8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7" name="Text Box 5">
          <a:extLst>
            <a:ext uri="{FF2B5EF4-FFF2-40B4-BE49-F238E27FC236}">
              <a16:creationId xmlns:a16="http://schemas.microsoft.com/office/drawing/2014/main" id="{7D0B5F21-797C-4063-86E5-9FC0CADA68A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8" name="Text Box 5">
          <a:extLst>
            <a:ext uri="{FF2B5EF4-FFF2-40B4-BE49-F238E27FC236}">
              <a16:creationId xmlns:a16="http://schemas.microsoft.com/office/drawing/2014/main" id="{620476EC-A7DF-4085-B4AE-2549A97F56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79" name="Text Box 5">
          <a:extLst>
            <a:ext uri="{FF2B5EF4-FFF2-40B4-BE49-F238E27FC236}">
              <a16:creationId xmlns:a16="http://schemas.microsoft.com/office/drawing/2014/main" id="{8834D8E0-ECF1-44C1-90D7-EAEB9F8EAD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0" name="Text Box 5">
          <a:extLst>
            <a:ext uri="{FF2B5EF4-FFF2-40B4-BE49-F238E27FC236}">
              <a16:creationId xmlns:a16="http://schemas.microsoft.com/office/drawing/2014/main" id="{443EB791-8FF2-4CB6-B509-389E607E689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1" name="Text Box 5">
          <a:extLst>
            <a:ext uri="{FF2B5EF4-FFF2-40B4-BE49-F238E27FC236}">
              <a16:creationId xmlns:a16="http://schemas.microsoft.com/office/drawing/2014/main" id="{6C58B545-9430-4347-B6D0-651DB5B218A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2" name="Text Box 5">
          <a:extLst>
            <a:ext uri="{FF2B5EF4-FFF2-40B4-BE49-F238E27FC236}">
              <a16:creationId xmlns:a16="http://schemas.microsoft.com/office/drawing/2014/main" id="{7AE2FE0F-4D3B-4B99-B5A2-B541E44DAC3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3" name="Text Box 5">
          <a:extLst>
            <a:ext uri="{FF2B5EF4-FFF2-40B4-BE49-F238E27FC236}">
              <a16:creationId xmlns:a16="http://schemas.microsoft.com/office/drawing/2014/main" id="{029C4797-172E-482C-8399-3851BD4598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4" name="Text Box 5">
          <a:extLst>
            <a:ext uri="{FF2B5EF4-FFF2-40B4-BE49-F238E27FC236}">
              <a16:creationId xmlns:a16="http://schemas.microsoft.com/office/drawing/2014/main" id="{1FAC6615-E9DC-410C-A53F-E5582A2CAF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5" name="Text Box 5">
          <a:extLst>
            <a:ext uri="{FF2B5EF4-FFF2-40B4-BE49-F238E27FC236}">
              <a16:creationId xmlns:a16="http://schemas.microsoft.com/office/drawing/2014/main" id="{BD8FB05F-975E-4AF0-A85B-80F5170480E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6" name="Text Box 5">
          <a:extLst>
            <a:ext uri="{FF2B5EF4-FFF2-40B4-BE49-F238E27FC236}">
              <a16:creationId xmlns:a16="http://schemas.microsoft.com/office/drawing/2014/main" id="{46D590D6-06EC-4537-9CE5-8091AEEA21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7" name="Text Box 5">
          <a:extLst>
            <a:ext uri="{FF2B5EF4-FFF2-40B4-BE49-F238E27FC236}">
              <a16:creationId xmlns:a16="http://schemas.microsoft.com/office/drawing/2014/main" id="{C30BC32E-7BDB-4F37-A29D-357BE1977F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8" name="Text Box 5">
          <a:extLst>
            <a:ext uri="{FF2B5EF4-FFF2-40B4-BE49-F238E27FC236}">
              <a16:creationId xmlns:a16="http://schemas.microsoft.com/office/drawing/2014/main" id="{101A7BDD-4D28-43F2-8877-6FDFB736B4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89" name="Text Box 5">
          <a:extLst>
            <a:ext uri="{FF2B5EF4-FFF2-40B4-BE49-F238E27FC236}">
              <a16:creationId xmlns:a16="http://schemas.microsoft.com/office/drawing/2014/main" id="{EBEFACB8-F208-4B98-A9DF-614E101D0F6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0" name="Text Box 5">
          <a:extLst>
            <a:ext uri="{FF2B5EF4-FFF2-40B4-BE49-F238E27FC236}">
              <a16:creationId xmlns:a16="http://schemas.microsoft.com/office/drawing/2014/main" id="{9889593A-97BF-4DCF-8A7F-86F030181C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1" name="Text Box 5">
          <a:extLst>
            <a:ext uri="{FF2B5EF4-FFF2-40B4-BE49-F238E27FC236}">
              <a16:creationId xmlns:a16="http://schemas.microsoft.com/office/drawing/2014/main" id="{407C8B22-5A08-4FF7-BFF6-C167F69A849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2" name="Text Box 5">
          <a:extLst>
            <a:ext uri="{FF2B5EF4-FFF2-40B4-BE49-F238E27FC236}">
              <a16:creationId xmlns:a16="http://schemas.microsoft.com/office/drawing/2014/main" id="{E8AE1E2F-581D-4404-BAEE-8F217D73F33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3" name="Text Box 5">
          <a:extLst>
            <a:ext uri="{FF2B5EF4-FFF2-40B4-BE49-F238E27FC236}">
              <a16:creationId xmlns:a16="http://schemas.microsoft.com/office/drawing/2014/main" id="{CD434168-803E-4F91-B9F4-8168D15F802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4" name="Text Box 5">
          <a:extLst>
            <a:ext uri="{FF2B5EF4-FFF2-40B4-BE49-F238E27FC236}">
              <a16:creationId xmlns:a16="http://schemas.microsoft.com/office/drawing/2014/main" id="{6E88DC7E-6BF2-4A25-BB76-C32E36550B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5" name="Text Box 5">
          <a:extLst>
            <a:ext uri="{FF2B5EF4-FFF2-40B4-BE49-F238E27FC236}">
              <a16:creationId xmlns:a16="http://schemas.microsoft.com/office/drawing/2014/main" id="{9C09DA03-8520-4B30-AA6E-F358AF621D0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6" name="Text Box 5">
          <a:extLst>
            <a:ext uri="{FF2B5EF4-FFF2-40B4-BE49-F238E27FC236}">
              <a16:creationId xmlns:a16="http://schemas.microsoft.com/office/drawing/2014/main" id="{24ECFB37-5C4C-4C42-9E61-F9F01F0F16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7" name="Text Box 5">
          <a:extLst>
            <a:ext uri="{FF2B5EF4-FFF2-40B4-BE49-F238E27FC236}">
              <a16:creationId xmlns:a16="http://schemas.microsoft.com/office/drawing/2014/main" id="{999CA558-8A46-4EE0-9890-D84561536DC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8" name="Text Box 5">
          <a:extLst>
            <a:ext uri="{FF2B5EF4-FFF2-40B4-BE49-F238E27FC236}">
              <a16:creationId xmlns:a16="http://schemas.microsoft.com/office/drawing/2014/main" id="{1A4BD93A-040B-4D8E-ACFC-CD7AFC8E992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799" name="Text Box 5">
          <a:extLst>
            <a:ext uri="{FF2B5EF4-FFF2-40B4-BE49-F238E27FC236}">
              <a16:creationId xmlns:a16="http://schemas.microsoft.com/office/drawing/2014/main" id="{3FF49FB1-588D-4C04-BD5B-E1E58E7A26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800" name="Text Box 5">
          <a:extLst>
            <a:ext uri="{FF2B5EF4-FFF2-40B4-BE49-F238E27FC236}">
              <a16:creationId xmlns:a16="http://schemas.microsoft.com/office/drawing/2014/main" id="{A7A364B3-31A5-4513-BDFE-B8C4714DFCB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801" name="Text Box 5">
          <a:extLst>
            <a:ext uri="{FF2B5EF4-FFF2-40B4-BE49-F238E27FC236}">
              <a16:creationId xmlns:a16="http://schemas.microsoft.com/office/drawing/2014/main" id="{77EFC1F5-AA12-45FE-92A7-10E6FC91C18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802" name="Text Box 5">
          <a:extLst>
            <a:ext uri="{FF2B5EF4-FFF2-40B4-BE49-F238E27FC236}">
              <a16:creationId xmlns:a16="http://schemas.microsoft.com/office/drawing/2014/main" id="{E5CF176D-8FB4-4C63-A7D8-37C35E7B133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803" name="Text Box 5">
          <a:extLst>
            <a:ext uri="{FF2B5EF4-FFF2-40B4-BE49-F238E27FC236}">
              <a16:creationId xmlns:a16="http://schemas.microsoft.com/office/drawing/2014/main" id="{65D96C3B-0A23-4EE1-A985-1EBD85F67D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804" name="Text Box 5">
          <a:extLst>
            <a:ext uri="{FF2B5EF4-FFF2-40B4-BE49-F238E27FC236}">
              <a16:creationId xmlns:a16="http://schemas.microsoft.com/office/drawing/2014/main" id="{832999B3-CBD2-43D6-8CD3-79C4786172A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212</xdr:row>
      <xdr:rowOff>0</xdr:rowOff>
    </xdr:from>
    <xdr:ext cx="70485" cy="192192"/>
    <xdr:sp macro="" textlink="">
      <xdr:nvSpPr>
        <xdr:cNvPr id="805" name="Text Box 5">
          <a:extLst>
            <a:ext uri="{FF2B5EF4-FFF2-40B4-BE49-F238E27FC236}">
              <a16:creationId xmlns:a16="http://schemas.microsoft.com/office/drawing/2014/main" id="{C3B4BDF2-D243-4F5B-900C-403608FBDBB2}"/>
            </a:ext>
          </a:extLst>
        </xdr:cNvPr>
        <xdr:cNvSpPr txBox="1">
          <a:spLocks noChangeArrowheads="1"/>
        </xdr:cNvSpPr>
      </xdr:nvSpPr>
      <xdr:spPr bwMode="auto">
        <a:xfrm>
          <a:off x="4406900" y="72390000"/>
          <a:ext cx="70485" cy="192192"/>
        </a:xfrm>
        <a:prstGeom prst="rect">
          <a:avLst/>
        </a:prstGeom>
        <a:noFill/>
        <a:ln w="9525">
          <a:noFill/>
          <a:miter lim="800000"/>
          <a:headEnd/>
          <a:tailEnd/>
        </a:ln>
      </xdr:spPr>
    </xdr:sp>
    <xdr:clientData/>
  </xdr:oneCellAnchor>
  <xdr:oneCellAnchor>
    <xdr:from>
      <xdr:col>24</xdr:col>
      <xdr:colOff>66675</xdr:colOff>
      <xdr:row>212</xdr:row>
      <xdr:rowOff>0</xdr:rowOff>
    </xdr:from>
    <xdr:ext cx="66675" cy="188382"/>
    <xdr:sp macro="" textlink="">
      <xdr:nvSpPr>
        <xdr:cNvPr id="806" name="Text Box 5">
          <a:extLst>
            <a:ext uri="{FF2B5EF4-FFF2-40B4-BE49-F238E27FC236}">
              <a16:creationId xmlns:a16="http://schemas.microsoft.com/office/drawing/2014/main" id="{BDD24205-9B6A-4F90-AAE5-AFABE6C26B07}"/>
            </a:ext>
          </a:extLst>
        </xdr:cNvPr>
        <xdr:cNvSpPr txBox="1">
          <a:spLocks noChangeArrowheads="1"/>
        </xdr:cNvSpPr>
      </xdr:nvSpPr>
      <xdr:spPr bwMode="auto">
        <a:xfrm>
          <a:off x="4406900" y="72390000"/>
          <a:ext cx="66675" cy="188382"/>
        </a:xfrm>
        <a:prstGeom prst="rect">
          <a:avLst/>
        </a:prstGeom>
        <a:noFill/>
        <a:ln w="9525">
          <a:noFill/>
          <a:miter lim="800000"/>
          <a:headEnd/>
          <a:tailEnd/>
        </a:ln>
      </xdr:spPr>
    </xdr:sp>
    <xdr:clientData/>
  </xdr:oneCellAnchor>
  <xdr:oneCellAnchor>
    <xdr:from>
      <xdr:col>24</xdr:col>
      <xdr:colOff>66675</xdr:colOff>
      <xdr:row>212</xdr:row>
      <xdr:rowOff>0</xdr:rowOff>
    </xdr:from>
    <xdr:ext cx="70485" cy="192192"/>
    <xdr:sp macro="" textlink="">
      <xdr:nvSpPr>
        <xdr:cNvPr id="807" name="Text Box 5">
          <a:extLst>
            <a:ext uri="{FF2B5EF4-FFF2-40B4-BE49-F238E27FC236}">
              <a16:creationId xmlns:a16="http://schemas.microsoft.com/office/drawing/2014/main" id="{DE1E14CA-E173-449E-9E24-5FB56E81E3A8}"/>
            </a:ext>
          </a:extLst>
        </xdr:cNvPr>
        <xdr:cNvSpPr txBox="1">
          <a:spLocks noChangeArrowheads="1"/>
        </xdr:cNvSpPr>
      </xdr:nvSpPr>
      <xdr:spPr bwMode="auto">
        <a:xfrm>
          <a:off x="4406900" y="72390000"/>
          <a:ext cx="70485" cy="192192"/>
        </a:xfrm>
        <a:prstGeom prst="rect">
          <a:avLst/>
        </a:prstGeom>
        <a:noFill/>
        <a:ln w="9525">
          <a:noFill/>
          <a:miter lim="800000"/>
          <a:headEnd/>
          <a:tailEnd/>
        </a:ln>
      </xdr:spPr>
    </xdr:sp>
    <xdr:clientData/>
  </xdr:oneCellAnchor>
  <xdr:oneCellAnchor>
    <xdr:from>
      <xdr:col>24</xdr:col>
      <xdr:colOff>66675</xdr:colOff>
      <xdr:row>212</xdr:row>
      <xdr:rowOff>0</xdr:rowOff>
    </xdr:from>
    <xdr:ext cx="66675" cy="188382"/>
    <xdr:sp macro="" textlink="">
      <xdr:nvSpPr>
        <xdr:cNvPr id="808" name="Text Box 5">
          <a:extLst>
            <a:ext uri="{FF2B5EF4-FFF2-40B4-BE49-F238E27FC236}">
              <a16:creationId xmlns:a16="http://schemas.microsoft.com/office/drawing/2014/main" id="{1B9BF33C-8451-4A7B-A1C4-68B7FE6DAEF8}"/>
            </a:ext>
          </a:extLst>
        </xdr:cNvPr>
        <xdr:cNvSpPr txBox="1">
          <a:spLocks noChangeArrowheads="1"/>
        </xdr:cNvSpPr>
      </xdr:nvSpPr>
      <xdr:spPr bwMode="auto">
        <a:xfrm>
          <a:off x="4406900" y="72390000"/>
          <a:ext cx="66675" cy="18838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09" name="Text Box 5">
          <a:extLst>
            <a:ext uri="{FF2B5EF4-FFF2-40B4-BE49-F238E27FC236}">
              <a16:creationId xmlns:a16="http://schemas.microsoft.com/office/drawing/2014/main" id="{39912D3C-D537-4171-A430-A83BB5ABF750}"/>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10" name="Text Box 5">
          <a:extLst>
            <a:ext uri="{FF2B5EF4-FFF2-40B4-BE49-F238E27FC236}">
              <a16:creationId xmlns:a16="http://schemas.microsoft.com/office/drawing/2014/main" id="{D687DBB4-D2A8-47DE-9A83-3418F57076AB}"/>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811" name="Text Box 5">
          <a:extLst>
            <a:ext uri="{FF2B5EF4-FFF2-40B4-BE49-F238E27FC236}">
              <a16:creationId xmlns:a16="http://schemas.microsoft.com/office/drawing/2014/main" id="{7ED2163F-DD87-4FD4-BB93-DF41C002D31F}"/>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12" name="Text Box 5">
          <a:extLst>
            <a:ext uri="{FF2B5EF4-FFF2-40B4-BE49-F238E27FC236}">
              <a16:creationId xmlns:a16="http://schemas.microsoft.com/office/drawing/2014/main" id="{F2C2F7DA-4710-4DA2-8169-F9AF7BA0256A}"/>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13" name="Text Box 5">
          <a:extLst>
            <a:ext uri="{FF2B5EF4-FFF2-40B4-BE49-F238E27FC236}">
              <a16:creationId xmlns:a16="http://schemas.microsoft.com/office/drawing/2014/main" id="{1D66A9AA-DFC8-420A-8BDF-C75E792BD194}"/>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814" name="Text Box 5">
          <a:extLst>
            <a:ext uri="{FF2B5EF4-FFF2-40B4-BE49-F238E27FC236}">
              <a16:creationId xmlns:a16="http://schemas.microsoft.com/office/drawing/2014/main" id="{8239163F-C139-49CB-849F-1674AF716A71}"/>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15" name="Text Box 5">
          <a:extLst>
            <a:ext uri="{FF2B5EF4-FFF2-40B4-BE49-F238E27FC236}">
              <a16:creationId xmlns:a16="http://schemas.microsoft.com/office/drawing/2014/main" id="{030CC5C2-8895-4138-B1FD-B30B678CD6E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16" name="Text Box 5">
          <a:extLst>
            <a:ext uri="{FF2B5EF4-FFF2-40B4-BE49-F238E27FC236}">
              <a16:creationId xmlns:a16="http://schemas.microsoft.com/office/drawing/2014/main" id="{1F727E43-5C62-4E74-A858-BD3D613DFE8B}"/>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17" name="Text Box 5">
          <a:extLst>
            <a:ext uri="{FF2B5EF4-FFF2-40B4-BE49-F238E27FC236}">
              <a16:creationId xmlns:a16="http://schemas.microsoft.com/office/drawing/2014/main" id="{A539C9DA-0FCF-47F7-9517-4EDF2162E90F}"/>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18" name="Text Box 5">
          <a:extLst>
            <a:ext uri="{FF2B5EF4-FFF2-40B4-BE49-F238E27FC236}">
              <a16:creationId xmlns:a16="http://schemas.microsoft.com/office/drawing/2014/main" id="{CEAFFBF7-2BCC-4554-9993-14B5DFCA3EA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19" name="Text Box 5">
          <a:extLst>
            <a:ext uri="{FF2B5EF4-FFF2-40B4-BE49-F238E27FC236}">
              <a16:creationId xmlns:a16="http://schemas.microsoft.com/office/drawing/2014/main" id="{C1962BBE-160E-4220-8266-B326FFB7AD3A}"/>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20" name="Text Box 5">
          <a:extLst>
            <a:ext uri="{FF2B5EF4-FFF2-40B4-BE49-F238E27FC236}">
              <a16:creationId xmlns:a16="http://schemas.microsoft.com/office/drawing/2014/main" id="{FB4722A6-3F9C-49AD-A221-EE0C11A35506}"/>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21" name="Text Box 5">
          <a:extLst>
            <a:ext uri="{FF2B5EF4-FFF2-40B4-BE49-F238E27FC236}">
              <a16:creationId xmlns:a16="http://schemas.microsoft.com/office/drawing/2014/main" id="{AF6F5F6D-99F9-44BB-8FCF-D884DA07D14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22" name="Text Box 5">
          <a:extLst>
            <a:ext uri="{FF2B5EF4-FFF2-40B4-BE49-F238E27FC236}">
              <a16:creationId xmlns:a16="http://schemas.microsoft.com/office/drawing/2014/main" id="{4CD86DE3-3152-43C1-93F0-2E1B61955B0F}"/>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23" name="Text Box 5">
          <a:extLst>
            <a:ext uri="{FF2B5EF4-FFF2-40B4-BE49-F238E27FC236}">
              <a16:creationId xmlns:a16="http://schemas.microsoft.com/office/drawing/2014/main" id="{E4E73513-3701-4B52-B9FB-47BBA6452BE0}"/>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24" name="Text Box 5">
          <a:extLst>
            <a:ext uri="{FF2B5EF4-FFF2-40B4-BE49-F238E27FC236}">
              <a16:creationId xmlns:a16="http://schemas.microsoft.com/office/drawing/2014/main" id="{AA19CA8B-3B77-4D4C-AAD0-7833A799410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25" name="Text Box 5">
          <a:extLst>
            <a:ext uri="{FF2B5EF4-FFF2-40B4-BE49-F238E27FC236}">
              <a16:creationId xmlns:a16="http://schemas.microsoft.com/office/drawing/2014/main" id="{EFF70EF3-2DC5-45C6-A0DE-AAEC77F53AC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26" name="Text Box 5">
          <a:extLst>
            <a:ext uri="{FF2B5EF4-FFF2-40B4-BE49-F238E27FC236}">
              <a16:creationId xmlns:a16="http://schemas.microsoft.com/office/drawing/2014/main" id="{950D28D0-DE54-4881-8851-769E75FE409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27" name="Text Box 5">
          <a:extLst>
            <a:ext uri="{FF2B5EF4-FFF2-40B4-BE49-F238E27FC236}">
              <a16:creationId xmlns:a16="http://schemas.microsoft.com/office/drawing/2014/main" id="{4F5BD715-6EC1-4066-A95F-F2022E8615F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28" name="Text Box 5">
          <a:extLst>
            <a:ext uri="{FF2B5EF4-FFF2-40B4-BE49-F238E27FC236}">
              <a16:creationId xmlns:a16="http://schemas.microsoft.com/office/drawing/2014/main" id="{EC66F79A-2D82-433A-925C-BE3E46057BE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29" name="Text Box 5">
          <a:extLst>
            <a:ext uri="{FF2B5EF4-FFF2-40B4-BE49-F238E27FC236}">
              <a16:creationId xmlns:a16="http://schemas.microsoft.com/office/drawing/2014/main" id="{5629704C-54BE-4876-9CC9-5E65495B25B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30" name="Text Box 5">
          <a:extLst>
            <a:ext uri="{FF2B5EF4-FFF2-40B4-BE49-F238E27FC236}">
              <a16:creationId xmlns:a16="http://schemas.microsoft.com/office/drawing/2014/main" id="{05643AF4-3F69-4FFC-866F-7926F1B50C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31" name="Text Box 5">
          <a:extLst>
            <a:ext uri="{FF2B5EF4-FFF2-40B4-BE49-F238E27FC236}">
              <a16:creationId xmlns:a16="http://schemas.microsoft.com/office/drawing/2014/main" id="{E217D82C-5116-4630-B97E-F9274CCEC8D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32" name="Text Box 5">
          <a:extLst>
            <a:ext uri="{FF2B5EF4-FFF2-40B4-BE49-F238E27FC236}">
              <a16:creationId xmlns:a16="http://schemas.microsoft.com/office/drawing/2014/main" id="{FE8C29CC-0736-4646-9188-3F9DF6B4EF0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33" name="Text Box 5">
          <a:extLst>
            <a:ext uri="{FF2B5EF4-FFF2-40B4-BE49-F238E27FC236}">
              <a16:creationId xmlns:a16="http://schemas.microsoft.com/office/drawing/2014/main" id="{B23D0864-BFD2-463E-AA12-E70B9037A90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34" name="Text Box 5">
          <a:extLst>
            <a:ext uri="{FF2B5EF4-FFF2-40B4-BE49-F238E27FC236}">
              <a16:creationId xmlns:a16="http://schemas.microsoft.com/office/drawing/2014/main" id="{D4548464-D724-4E63-A9F1-9E3840D6E78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35" name="Text Box 5">
          <a:extLst>
            <a:ext uri="{FF2B5EF4-FFF2-40B4-BE49-F238E27FC236}">
              <a16:creationId xmlns:a16="http://schemas.microsoft.com/office/drawing/2014/main" id="{671B00EF-DCCA-43DE-85A5-C863297EF80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36" name="Text Box 5">
          <a:extLst>
            <a:ext uri="{FF2B5EF4-FFF2-40B4-BE49-F238E27FC236}">
              <a16:creationId xmlns:a16="http://schemas.microsoft.com/office/drawing/2014/main" id="{399F9899-1900-4B87-87FD-2750F343834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37" name="Text Box 5">
          <a:extLst>
            <a:ext uri="{FF2B5EF4-FFF2-40B4-BE49-F238E27FC236}">
              <a16:creationId xmlns:a16="http://schemas.microsoft.com/office/drawing/2014/main" id="{EC3D5FD1-4EC6-4B92-8ADB-8AADDBABEA1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38" name="Text Box 5">
          <a:extLst>
            <a:ext uri="{FF2B5EF4-FFF2-40B4-BE49-F238E27FC236}">
              <a16:creationId xmlns:a16="http://schemas.microsoft.com/office/drawing/2014/main" id="{A0BBB52E-3630-4C46-A1EC-5F26D750BBE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39" name="Text Box 5">
          <a:extLst>
            <a:ext uri="{FF2B5EF4-FFF2-40B4-BE49-F238E27FC236}">
              <a16:creationId xmlns:a16="http://schemas.microsoft.com/office/drawing/2014/main" id="{A2073825-5CC4-4B42-AD26-86AC05EAC2E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40" name="Text Box 5">
          <a:extLst>
            <a:ext uri="{FF2B5EF4-FFF2-40B4-BE49-F238E27FC236}">
              <a16:creationId xmlns:a16="http://schemas.microsoft.com/office/drawing/2014/main" id="{EBFCC161-8A4A-4258-B858-526F28D593C2}"/>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41" name="Text Box 5">
          <a:extLst>
            <a:ext uri="{FF2B5EF4-FFF2-40B4-BE49-F238E27FC236}">
              <a16:creationId xmlns:a16="http://schemas.microsoft.com/office/drawing/2014/main" id="{275003C1-251B-4C3C-B235-FB0E11903E83}"/>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42" name="Text Box 5">
          <a:extLst>
            <a:ext uri="{FF2B5EF4-FFF2-40B4-BE49-F238E27FC236}">
              <a16:creationId xmlns:a16="http://schemas.microsoft.com/office/drawing/2014/main" id="{6B2F26A9-98CB-4D4B-8862-DC5B22AB23C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43" name="Text Box 5">
          <a:extLst>
            <a:ext uri="{FF2B5EF4-FFF2-40B4-BE49-F238E27FC236}">
              <a16:creationId xmlns:a16="http://schemas.microsoft.com/office/drawing/2014/main" id="{7B0AD66B-5AD3-43BE-AEFE-C80929D6446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44" name="Text Box 5">
          <a:extLst>
            <a:ext uri="{FF2B5EF4-FFF2-40B4-BE49-F238E27FC236}">
              <a16:creationId xmlns:a16="http://schemas.microsoft.com/office/drawing/2014/main" id="{A8634498-3F6A-444B-929C-5D5D70B06F9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45" name="Text Box 5">
          <a:extLst>
            <a:ext uri="{FF2B5EF4-FFF2-40B4-BE49-F238E27FC236}">
              <a16:creationId xmlns:a16="http://schemas.microsoft.com/office/drawing/2014/main" id="{07AE5A03-8418-4629-8C89-9AEDC4412912}"/>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846" name="Text Box 5">
          <a:extLst>
            <a:ext uri="{FF2B5EF4-FFF2-40B4-BE49-F238E27FC236}">
              <a16:creationId xmlns:a16="http://schemas.microsoft.com/office/drawing/2014/main" id="{21796CE7-55F1-4F03-BE0F-24E02076DCF8}"/>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47" name="Text Box 5">
          <a:extLst>
            <a:ext uri="{FF2B5EF4-FFF2-40B4-BE49-F238E27FC236}">
              <a16:creationId xmlns:a16="http://schemas.microsoft.com/office/drawing/2014/main" id="{398BC38B-8A3E-4376-B071-C4E728CC8177}"/>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48" name="Text Box 5">
          <a:extLst>
            <a:ext uri="{FF2B5EF4-FFF2-40B4-BE49-F238E27FC236}">
              <a16:creationId xmlns:a16="http://schemas.microsoft.com/office/drawing/2014/main" id="{8E27FF16-D3BB-4D62-B042-EB523E76B5B9}"/>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49" name="Text Box 5">
          <a:extLst>
            <a:ext uri="{FF2B5EF4-FFF2-40B4-BE49-F238E27FC236}">
              <a16:creationId xmlns:a16="http://schemas.microsoft.com/office/drawing/2014/main" id="{92CE7267-2141-4AD3-BFBE-BC9DA5B69543}"/>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0" name="Text Box 5">
          <a:extLst>
            <a:ext uri="{FF2B5EF4-FFF2-40B4-BE49-F238E27FC236}">
              <a16:creationId xmlns:a16="http://schemas.microsoft.com/office/drawing/2014/main" id="{7D6271D5-E9C5-46C7-A4C7-02BD04D9B5CE}"/>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1" name="Text Box 5">
          <a:extLst>
            <a:ext uri="{FF2B5EF4-FFF2-40B4-BE49-F238E27FC236}">
              <a16:creationId xmlns:a16="http://schemas.microsoft.com/office/drawing/2014/main" id="{1E3997AC-8CBD-45A3-8537-6FC4CB9F86C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2" name="Text Box 5">
          <a:extLst>
            <a:ext uri="{FF2B5EF4-FFF2-40B4-BE49-F238E27FC236}">
              <a16:creationId xmlns:a16="http://schemas.microsoft.com/office/drawing/2014/main" id="{B11C4077-D48C-4461-AF35-6ACB5C9E899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3" name="Text Box 5">
          <a:extLst>
            <a:ext uri="{FF2B5EF4-FFF2-40B4-BE49-F238E27FC236}">
              <a16:creationId xmlns:a16="http://schemas.microsoft.com/office/drawing/2014/main" id="{F3275630-A971-4DA2-85DC-435C479600D6}"/>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54" name="Text Box 5">
          <a:extLst>
            <a:ext uri="{FF2B5EF4-FFF2-40B4-BE49-F238E27FC236}">
              <a16:creationId xmlns:a16="http://schemas.microsoft.com/office/drawing/2014/main" id="{8C1535A6-CF26-4E09-8287-A913A0F85A03}"/>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55" name="Text Box 5">
          <a:extLst>
            <a:ext uri="{FF2B5EF4-FFF2-40B4-BE49-F238E27FC236}">
              <a16:creationId xmlns:a16="http://schemas.microsoft.com/office/drawing/2014/main" id="{DCC8FCA2-4C61-4D80-A9F9-42A54DB1B674}"/>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6" name="Text Box 5">
          <a:extLst>
            <a:ext uri="{FF2B5EF4-FFF2-40B4-BE49-F238E27FC236}">
              <a16:creationId xmlns:a16="http://schemas.microsoft.com/office/drawing/2014/main" id="{C9567F96-C775-465E-8078-41ABB22AFAB2}"/>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57" name="Text Box 5">
          <a:extLst>
            <a:ext uri="{FF2B5EF4-FFF2-40B4-BE49-F238E27FC236}">
              <a16:creationId xmlns:a16="http://schemas.microsoft.com/office/drawing/2014/main" id="{335B486E-FB07-4B27-89BC-AB16E36C96FF}"/>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58" name="Text Box 5">
          <a:extLst>
            <a:ext uri="{FF2B5EF4-FFF2-40B4-BE49-F238E27FC236}">
              <a16:creationId xmlns:a16="http://schemas.microsoft.com/office/drawing/2014/main" id="{2F125C3A-4746-4B7B-989F-CC4149BE80B1}"/>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59" name="Text Box 5">
          <a:extLst>
            <a:ext uri="{FF2B5EF4-FFF2-40B4-BE49-F238E27FC236}">
              <a16:creationId xmlns:a16="http://schemas.microsoft.com/office/drawing/2014/main" id="{9091F165-B873-4BB8-BAD9-331E888FF27A}"/>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60" name="Text Box 5">
          <a:extLst>
            <a:ext uri="{FF2B5EF4-FFF2-40B4-BE49-F238E27FC236}">
              <a16:creationId xmlns:a16="http://schemas.microsoft.com/office/drawing/2014/main" id="{54163FA0-E8EA-4233-8B52-AE8DCFBB9408}"/>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61" name="Text Box 5">
          <a:extLst>
            <a:ext uri="{FF2B5EF4-FFF2-40B4-BE49-F238E27FC236}">
              <a16:creationId xmlns:a16="http://schemas.microsoft.com/office/drawing/2014/main" id="{392EE061-F319-4C4D-88D8-07195451A36F}"/>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62" name="Text Box 5">
          <a:extLst>
            <a:ext uri="{FF2B5EF4-FFF2-40B4-BE49-F238E27FC236}">
              <a16:creationId xmlns:a16="http://schemas.microsoft.com/office/drawing/2014/main" id="{0F3402EC-0C65-49F1-A234-9C073C45AD45}"/>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63" name="Text Box 5">
          <a:extLst>
            <a:ext uri="{FF2B5EF4-FFF2-40B4-BE49-F238E27FC236}">
              <a16:creationId xmlns:a16="http://schemas.microsoft.com/office/drawing/2014/main" id="{02E8B96E-6571-4AF9-A5E9-AFC2EF493319}"/>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864" name="Text Box 5">
          <a:extLst>
            <a:ext uri="{FF2B5EF4-FFF2-40B4-BE49-F238E27FC236}">
              <a16:creationId xmlns:a16="http://schemas.microsoft.com/office/drawing/2014/main" id="{B0AA90EF-FAF0-4251-AAFF-8EEFF06D65E6}"/>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65" name="Text Box 5">
          <a:extLst>
            <a:ext uri="{FF2B5EF4-FFF2-40B4-BE49-F238E27FC236}">
              <a16:creationId xmlns:a16="http://schemas.microsoft.com/office/drawing/2014/main" id="{07547101-F5C1-4060-97BC-B64CDBB7592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66" name="Text Box 5">
          <a:extLst>
            <a:ext uri="{FF2B5EF4-FFF2-40B4-BE49-F238E27FC236}">
              <a16:creationId xmlns:a16="http://schemas.microsoft.com/office/drawing/2014/main" id="{4948AE2D-EF6B-41FA-80AF-886C980B83B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67" name="Text Box 5">
          <a:extLst>
            <a:ext uri="{FF2B5EF4-FFF2-40B4-BE49-F238E27FC236}">
              <a16:creationId xmlns:a16="http://schemas.microsoft.com/office/drawing/2014/main" id="{881BD030-8170-4078-82F9-5C12938CBE8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68" name="Text Box 5">
          <a:extLst>
            <a:ext uri="{FF2B5EF4-FFF2-40B4-BE49-F238E27FC236}">
              <a16:creationId xmlns:a16="http://schemas.microsoft.com/office/drawing/2014/main" id="{FBB0714E-A7A2-462D-9DAD-4857A59187D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69" name="Text Box 5">
          <a:extLst>
            <a:ext uri="{FF2B5EF4-FFF2-40B4-BE49-F238E27FC236}">
              <a16:creationId xmlns:a16="http://schemas.microsoft.com/office/drawing/2014/main" id="{FBA583FF-F92E-4346-B3A6-164A5CBB8CA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70" name="Text Box 5">
          <a:extLst>
            <a:ext uri="{FF2B5EF4-FFF2-40B4-BE49-F238E27FC236}">
              <a16:creationId xmlns:a16="http://schemas.microsoft.com/office/drawing/2014/main" id="{93979AF5-8270-4B52-8902-6469C3886E3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71" name="Text Box 5">
          <a:extLst>
            <a:ext uri="{FF2B5EF4-FFF2-40B4-BE49-F238E27FC236}">
              <a16:creationId xmlns:a16="http://schemas.microsoft.com/office/drawing/2014/main" id="{8504C075-B1E3-41CB-9DD4-75BD301DFA9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72" name="Text Box 5">
          <a:extLst>
            <a:ext uri="{FF2B5EF4-FFF2-40B4-BE49-F238E27FC236}">
              <a16:creationId xmlns:a16="http://schemas.microsoft.com/office/drawing/2014/main" id="{A50AFA69-A898-49EE-8D12-09EBC97B2A6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73" name="Text Box 5">
          <a:extLst>
            <a:ext uri="{FF2B5EF4-FFF2-40B4-BE49-F238E27FC236}">
              <a16:creationId xmlns:a16="http://schemas.microsoft.com/office/drawing/2014/main" id="{ED7945AC-D837-4EF0-BFDB-84696610349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74" name="Text Box 5">
          <a:extLst>
            <a:ext uri="{FF2B5EF4-FFF2-40B4-BE49-F238E27FC236}">
              <a16:creationId xmlns:a16="http://schemas.microsoft.com/office/drawing/2014/main" id="{ACC96E9A-4EFF-43E4-9A8A-3EBE3714717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75" name="Text Box 5">
          <a:extLst>
            <a:ext uri="{FF2B5EF4-FFF2-40B4-BE49-F238E27FC236}">
              <a16:creationId xmlns:a16="http://schemas.microsoft.com/office/drawing/2014/main" id="{30277AB3-0018-4733-AA2A-F35ABB67E7B2}"/>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76" name="Text Box 5">
          <a:extLst>
            <a:ext uri="{FF2B5EF4-FFF2-40B4-BE49-F238E27FC236}">
              <a16:creationId xmlns:a16="http://schemas.microsoft.com/office/drawing/2014/main" id="{182D9A81-2391-4393-8FF0-8D28DB3A8681}"/>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77" name="Text Box 5">
          <a:extLst>
            <a:ext uri="{FF2B5EF4-FFF2-40B4-BE49-F238E27FC236}">
              <a16:creationId xmlns:a16="http://schemas.microsoft.com/office/drawing/2014/main" id="{C701FDF7-4A8B-423E-A118-BA9D21306068}"/>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878" name="Text Box 5">
          <a:extLst>
            <a:ext uri="{FF2B5EF4-FFF2-40B4-BE49-F238E27FC236}">
              <a16:creationId xmlns:a16="http://schemas.microsoft.com/office/drawing/2014/main" id="{AEC109C4-CF8F-420C-8A1F-62BE7C248CE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879" name="Text Box 5">
          <a:extLst>
            <a:ext uri="{FF2B5EF4-FFF2-40B4-BE49-F238E27FC236}">
              <a16:creationId xmlns:a16="http://schemas.microsoft.com/office/drawing/2014/main" id="{17C82283-D7AE-45C4-BF64-10C3C3F1215C}"/>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880" name="Text Box 5">
          <a:extLst>
            <a:ext uri="{FF2B5EF4-FFF2-40B4-BE49-F238E27FC236}">
              <a16:creationId xmlns:a16="http://schemas.microsoft.com/office/drawing/2014/main" id="{C27D5712-9037-4725-AA35-68916C9F0974}"/>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81" name="Text Box 5">
          <a:extLst>
            <a:ext uri="{FF2B5EF4-FFF2-40B4-BE49-F238E27FC236}">
              <a16:creationId xmlns:a16="http://schemas.microsoft.com/office/drawing/2014/main" id="{4B93FCD0-C56E-46B4-91E4-32909997D6EA}"/>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82" name="Text Box 5">
          <a:extLst>
            <a:ext uri="{FF2B5EF4-FFF2-40B4-BE49-F238E27FC236}">
              <a16:creationId xmlns:a16="http://schemas.microsoft.com/office/drawing/2014/main" id="{CB6A7C77-DDA1-4583-9BB2-BD5B929000BD}"/>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883" name="Text Box 5">
          <a:extLst>
            <a:ext uri="{FF2B5EF4-FFF2-40B4-BE49-F238E27FC236}">
              <a16:creationId xmlns:a16="http://schemas.microsoft.com/office/drawing/2014/main" id="{79019C36-8239-4848-BDC1-FDFF406F5756}"/>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84" name="Text Box 5">
          <a:extLst>
            <a:ext uri="{FF2B5EF4-FFF2-40B4-BE49-F238E27FC236}">
              <a16:creationId xmlns:a16="http://schemas.microsoft.com/office/drawing/2014/main" id="{65856E97-6CC9-4D77-88D7-45365B472BBA}"/>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885" name="Text Box 5">
          <a:extLst>
            <a:ext uri="{FF2B5EF4-FFF2-40B4-BE49-F238E27FC236}">
              <a16:creationId xmlns:a16="http://schemas.microsoft.com/office/drawing/2014/main" id="{857BEF6F-2209-44F7-A303-52C7CBD86C1E}"/>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886" name="Text Box 5">
          <a:extLst>
            <a:ext uri="{FF2B5EF4-FFF2-40B4-BE49-F238E27FC236}">
              <a16:creationId xmlns:a16="http://schemas.microsoft.com/office/drawing/2014/main" id="{2FF6DE02-0955-45C7-93D5-C715BA12CB9C}"/>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87" name="Text Box 5">
          <a:extLst>
            <a:ext uri="{FF2B5EF4-FFF2-40B4-BE49-F238E27FC236}">
              <a16:creationId xmlns:a16="http://schemas.microsoft.com/office/drawing/2014/main" id="{3A22449F-B4EC-4115-A162-F98392752A5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88" name="Text Box 5">
          <a:extLst>
            <a:ext uri="{FF2B5EF4-FFF2-40B4-BE49-F238E27FC236}">
              <a16:creationId xmlns:a16="http://schemas.microsoft.com/office/drawing/2014/main" id="{110CEC6C-F1BC-4A6A-9216-C45DC55A151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89" name="Text Box 5">
          <a:extLst>
            <a:ext uri="{FF2B5EF4-FFF2-40B4-BE49-F238E27FC236}">
              <a16:creationId xmlns:a16="http://schemas.microsoft.com/office/drawing/2014/main" id="{9588EFD2-91CA-48CA-A68B-6F5CC9A8A6D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0" name="Text Box 5">
          <a:extLst>
            <a:ext uri="{FF2B5EF4-FFF2-40B4-BE49-F238E27FC236}">
              <a16:creationId xmlns:a16="http://schemas.microsoft.com/office/drawing/2014/main" id="{D53C633B-29C3-4A9B-B8F4-879424BEC3C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1" name="Text Box 5">
          <a:extLst>
            <a:ext uri="{FF2B5EF4-FFF2-40B4-BE49-F238E27FC236}">
              <a16:creationId xmlns:a16="http://schemas.microsoft.com/office/drawing/2014/main" id="{06B1F901-19EC-4C04-B389-34FB1DC0EB9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2" name="Text Box 5">
          <a:extLst>
            <a:ext uri="{FF2B5EF4-FFF2-40B4-BE49-F238E27FC236}">
              <a16:creationId xmlns:a16="http://schemas.microsoft.com/office/drawing/2014/main" id="{5073B96C-6767-4B3F-B838-A3A4E1E1FD5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3" name="Text Box 5">
          <a:extLst>
            <a:ext uri="{FF2B5EF4-FFF2-40B4-BE49-F238E27FC236}">
              <a16:creationId xmlns:a16="http://schemas.microsoft.com/office/drawing/2014/main" id="{45914E2D-AA2B-41B0-B919-726D41A3CF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894" name="Text Box 5">
          <a:extLst>
            <a:ext uri="{FF2B5EF4-FFF2-40B4-BE49-F238E27FC236}">
              <a16:creationId xmlns:a16="http://schemas.microsoft.com/office/drawing/2014/main" id="{83FAE70E-4399-4D3B-88DE-47C9B62696D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895" name="Text Box 5">
          <a:extLst>
            <a:ext uri="{FF2B5EF4-FFF2-40B4-BE49-F238E27FC236}">
              <a16:creationId xmlns:a16="http://schemas.microsoft.com/office/drawing/2014/main" id="{9B2C45E6-D399-4DCA-BB63-9EA81CD6E2E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6" name="Text Box 5">
          <a:extLst>
            <a:ext uri="{FF2B5EF4-FFF2-40B4-BE49-F238E27FC236}">
              <a16:creationId xmlns:a16="http://schemas.microsoft.com/office/drawing/2014/main" id="{7CF37ED0-42BC-49C1-80DF-53FFCDA06E0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7" name="Text Box 5">
          <a:extLst>
            <a:ext uri="{FF2B5EF4-FFF2-40B4-BE49-F238E27FC236}">
              <a16:creationId xmlns:a16="http://schemas.microsoft.com/office/drawing/2014/main" id="{F44BC447-A1BD-4F98-ADAA-923B4BE9C8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8" name="Text Box 5">
          <a:extLst>
            <a:ext uri="{FF2B5EF4-FFF2-40B4-BE49-F238E27FC236}">
              <a16:creationId xmlns:a16="http://schemas.microsoft.com/office/drawing/2014/main" id="{FC461546-C1F6-4753-A3A9-37D35FAE2BD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899" name="Text Box 5">
          <a:extLst>
            <a:ext uri="{FF2B5EF4-FFF2-40B4-BE49-F238E27FC236}">
              <a16:creationId xmlns:a16="http://schemas.microsoft.com/office/drawing/2014/main" id="{4F7753FC-07B0-4235-80AE-C1C0DF92BA9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00" name="Text Box 5">
          <a:extLst>
            <a:ext uri="{FF2B5EF4-FFF2-40B4-BE49-F238E27FC236}">
              <a16:creationId xmlns:a16="http://schemas.microsoft.com/office/drawing/2014/main" id="{61AD6183-BDE1-40D4-9767-827C62F180A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01" name="Text Box 5">
          <a:extLst>
            <a:ext uri="{FF2B5EF4-FFF2-40B4-BE49-F238E27FC236}">
              <a16:creationId xmlns:a16="http://schemas.microsoft.com/office/drawing/2014/main" id="{E9804605-67DF-4CE3-B6AD-7407227CA2A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02" name="Text Box 5">
          <a:extLst>
            <a:ext uri="{FF2B5EF4-FFF2-40B4-BE49-F238E27FC236}">
              <a16:creationId xmlns:a16="http://schemas.microsoft.com/office/drawing/2014/main" id="{DC5884D5-43B3-455A-9DBF-1C30C723DD9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03" name="Text Box 5">
          <a:extLst>
            <a:ext uri="{FF2B5EF4-FFF2-40B4-BE49-F238E27FC236}">
              <a16:creationId xmlns:a16="http://schemas.microsoft.com/office/drawing/2014/main" id="{9FBDD718-A884-4AC5-AEA6-C054475A52D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04" name="Text Box 5">
          <a:extLst>
            <a:ext uri="{FF2B5EF4-FFF2-40B4-BE49-F238E27FC236}">
              <a16:creationId xmlns:a16="http://schemas.microsoft.com/office/drawing/2014/main" id="{353AD3A9-F3E6-46FF-8C56-E239472395D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05" name="Text Box 5">
          <a:extLst>
            <a:ext uri="{FF2B5EF4-FFF2-40B4-BE49-F238E27FC236}">
              <a16:creationId xmlns:a16="http://schemas.microsoft.com/office/drawing/2014/main" id="{807E72AB-A473-4CD5-9A77-32D658796C4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06" name="Text Box 5">
          <a:extLst>
            <a:ext uri="{FF2B5EF4-FFF2-40B4-BE49-F238E27FC236}">
              <a16:creationId xmlns:a16="http://schemas.microsoft.com/office/drawing/2014/main" id="{516D99B2-3275-4C7C-9390-757409DB521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07" name="Text Box 5">
          <a:extLst>
            <a:ext uri="{FF2B5EF4-FFF2-40B4-BE49-F238E27FC236}">
              <a16:creationId xmlns:a16="http://schemas.microsoft.com/office/drawing/2014/main" id="{4EF0195D-875D-4807-99E3-AE1D6478F1E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08" name="Text Box 5">
          <a:extLst>
            <a:ext uri="{FF2B5EF4-FFF2-40B4-BE49-F238E27FC236}">
              <a16:creationId xmlns:a16="http://schemas.microsoft.com/office/drawing/2014/main" id="{AA3B227F-D71F-42EB-BAAC-F6D40C1126A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09" name="Text Box 5">
          <a:extLst>
            <a:ext uri="{FF2B5EF4-FFF2-40B4-BE49-F238E27FC236}">
              <a16:creationId xmlns:a16="http://schemas.microsoft.com/office/drawing/2014/main" id="{EF0DE566-F62E-475D-8A23-2BB7EDCA0AE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10" name="Text Box 5">
          <a:extLst>
            <a:ext uri="{FF2B5EF4-FFF2-40B4-BE49-F238E27FC236}">
              <a16:creationId xmlns:a16="http://schemas.microsoft.com/office/drawing/2014/main" id="{65F104FB-5C8A-4B54-9967-694BC82CF69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11" name="Text Box 5">
          <a:extLst>
            <a:ext uri="{FF2B5EF4-FFF2-40B4-BE49-F238E27FC236}">
              <a16:creationId xmlns:a16="http://schemas.microsoft.com/office/drawing/2014/main" id="{A3812A74-FCB6-4CBB-BC4B-5AA37900032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12" name="Text Box 5">
          <a:extLst>
            <a:ext uri="{FF2B5EF4-FFF2-40B4-BE49-F238E27FC236}">
              <a16:creationId xmlns:a16="http://schemas.microsoft.com/office/drawing/2014/main" id="{9CD63D7B-D1F4-4D7F-A73A-EF4ACE0626B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13" name="Text Box 5">
          <a:extLst>
            <a:ext uri="{FF2B5EF4-FFF2-40B4-BE49-F238E27FC236}">
              <a16:creationId xmlns:a16="http://schemas.microsoft.com/office/drawing/2014/main" id="{25B81FA1-B6C5-4F97-9E63-4A7C9A3798E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14" name="Text Box 5">
          <a:extLst>
            <a:ext uri="{FF2B5EF4-FFF2-40B4-BE49-F238E27FC236}">
              <a16:creationId xmlns:a16="http://schemas.microsoft.com/office/drawing/2014/main" id="{5C77027D-FE61-4C6F-8418-4B199484A54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15" name="Text Box 5">
          <a:extLst>
            <a:ext uri="{FF2B5EF4-FFF2-40B4-BE49-F238E27FC236}">
              <a16:creationId xmlns:a16="http://schemas.microsoft.com/office/drawing/2014/main" id="{38F1D9EE-84C9-49B1-ABB7-B7227818FBF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16" name="Text Box 5">
          <a:extLst>
            <a:ext uri="{FF2B5EF4-FFF2-40B4-BE49-F238E27FC236}">
              <a16:creationId xmlns:a16="http://schemas.microsoft.com/office/drawing/2014/main" id="{9C243B57-60C7-4031-B680-85A57286C78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17" name="Text Box 5">
          <a:extLst>
            <a:ext uri="{FF2B5EF4-FFF2-40B4-BE49-F238E27FC236}">
              <a16:creationId xmlns:a16="http://schemas.microsoft.com/office/drawing/2014/main" id="{9B11966C-3127-40AA-AC1B-9FA5E8A7790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918" name="Text Box 5">
          <a:extLst>
            <a:ext uri="{FF2B5EF4-FFF2-40B4-BE49-F238E27FC236}">
              <a16:creationId xmlns:a16="http://schemas.microsoft.com/office/drawing/2014/main" id="{4C898C35-B6A5-4DF7-B549-81007954CAF1}"/>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19" name="Text Box 5">
          <a:extLst>
            <a:ext uri="{FF2B5EF4-FFF2-40B4-BE49-F238E27FC236}">
              <a16:creationId xmlns:a16="http://schemas.microsoft.com/office/drawing/2014/main" id="{CEE350B8-EAF6-4060-8DF9-4738E9BD182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0" name="Text Box 5">
          <a:extLst>
            <a:ext uri="{FF2B5EF4-FFF2-40B4-BE49-F238E27FC236}">
              <a16:creationId xmlns:a16="http://schemas.microsoft.com/office/drawing/2014/main" id="{A323B82F-4CEB-4C57-A036-C5F2FDC3306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21" name="Text Box 5">
          <a:extLst>
            <a:ext uri="{FF2B5EF4-FFF2-40B4-BE49-F238E27FC236}">
              <a16:creationId xmlns:a16="http://schemas.microsoft.com/office/drawing/2014/main" id="{D22B44B1-73B5-4EE0-831F-02132E22BC9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2" name="Text Box 5">
          <a:extLst>
            <a:ext uri="{FF2B5EF4-FFF2-40B4-BE49-F238E27FC236}">
              <a16:creationId xmlns:a16="http://schemas.microsoft.com/office/drawing/2014/main" id="{706AD0C2-8EA2-487B-80AA-6632AA7DA26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3" name="Text Box 5">
          <a:extLst>
            <a:ext uri="{FF2B5EF4-FFF2-40B4-BE49-F238E27FC236}">
              <a16:creationId xmlns:a16="http://schemas.microsoft.com/office/drawing/2014/main" id="{202CB549-F27C-4DC2-ABB6-7A7D554865D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4" name="Text Box 5">
          <a:extLst>
            <a:ext uri="{FF2B5EF4-FFF2-40B4-BE49-F238E27FC236}">
              <a16:creationId xmlns:a16="http://schemas.microsoft.com/office/drawing/2014/main" id="{B1FC5F82-2148-403D-AC5F-5BD25A51F0E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5" name="Text Box 5">
          <a:extLst>
            <a:ext uri="{FF2B5EF4-FFF2-40B4-BE49-F238E27FC236}">
              <a16:creationId xmlns:a16="http://schemas.microsoft.com/office/drawing/2014/main" id="{57937F20-188E-4D85-88CF-904AE88D45C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26" name="Text Box 5">
          <a:extLst>
            <a:ext uri="{FF2B5EF4-FFF2-40B4-BE49-F238E27FC236}">
              <a16:creationId xmlns:a16="http://schemas.microsoft.com/office/drawing/2014/main" id="{4F2774E3-DD84-41CA-AC82-933A68CE1AF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27" name="Text Box 5">
          <a:extLst>
            <a:ext uri="{FF2B5EF4-FFF2-40B4-BE49-F238E27FC236}">
              <a16:creationId xmlns:a16="http://schemas.microsoft.com/office/drawing/2014/main" id="{9BFD2415-BBE3-4DFB-A489-9E5C4B1C786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8" name="Text Box 5">
          <a:extLst>
            <a:ext uri="{FF2B5EF4-FFF2-40B4-BE49-F238E27FC236}">
              <a16:creationId xmlns:a16="http://schemas.microsoft.com/office/drawing/2014/main" id="{BA974D00-BA6D-494D-90FE-B59C33E9458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29" name="Text Box 5">
          <a:extLst>
            <a:ext uri="{FF2B5EF4-FFF2-40B4-BE49-F238E27FC236}">
              <a16:creationId xmlns:a16="http://schemas.microsoft.com/office/drawing/2014/main" id="{E65CCE48-BB6D-4732-853C-A4059903626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30" name="Text Box 5">
          <a:extLst>
            <a:ext uri="{FF2B5EF4-FFF2-40B4-BE49-F238E27FC236}">
              <a16:creationId xmlns:a16="http://schemas.microsoft.com/office/drawing/2014/main" id="{E0590BC5-3717-4F46-9099-3FCF8DEEB6E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31" name="Text Box 5">
          <a:extLst>
            <a:ext uri="{FF2B5EF4-FFF2-40B4-BE49-F238E27FC236}">
              <a16:creationId xmlns:a16="http://schemas.microsoft.com/office/drawing/2014/main" id="{56C05F63-3E61-423B-B408-6EAB0D844C6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32" name="Text Box 5">
          <a:extLst>
            <a:ext uri="{FF2B5EF4-FFF2-40B4-BE49-F238E27FC236}">
              <a16:creationId xmlns:a16="http://schemas.microsoft.com/office/drawing/2014/main" id="{180DD2A2-8443-4A1C-B46A-4E8392E9BD0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33" name="Text Box 5">
          <a:extLst>
            <a:ext uri="{FF2B5EF4-FFF2-40B4-BE49-F238E27FC236}">
              <a16:creationId xmlns:a16="http://schemas.microsoft.com/office/drawing/2014/main" id="{3A723097-CDDF-4FDF-A60E-53664DD75D0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34" name="Text Box 5">
          <a:extLst>
            <a:ext uri="{FF2B5EF4-FFF2-40B4-BE49-F238E27FC236}">
              <a16:creationId xmlns:a16="http://schemas.microsoft.com/office/drawing/2014/main" id="{E58EBC4A-501B-4AFE-8094-3804781D629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35" name="Text Box 5">
          <a:extLst>
            <a:ext uri="{FF2B5EF4-FFF2-40B4-BE49-F238E27FC236}">
              <a16:creationId xmlns:a16="http://schemas.microsoft.com/office/drawing/2014/main" id="{D1EEA4C9-1D5D-4431-8695-3513E884A5F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936" name="Text Box 5">
          <a:extLst>
            <a:ext uri="{FF2B5EF4-FFF2-40B4-BE49-F238E27FC236}">
              <a16:creationId xmlns:a16="http://schemas.microsoft.com/office/drawing/2014/main" id="{C0BEA08E-643F-461D-BE69-A39DBDA64939}"/>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37" name="Text Box 5">
          <a:extLst>
            <a:ext uri="{FF2B5EF4-FFF2-40B4-BE49-F238E27FC236}">
              <a16:creationId xmlns:a16="http://schemas.microsoft.com/office/drawing/2014/main" id="{E97B675F-55B3-42B3-AD7E-946386B1796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38" name="Text Box 5">
          <a:extLst>
            <a:ext uri="{FF2B5EF4-FFF2-40B4-BE49-F238E27FC236}">
              <a16:creationId xmlns:a16="http://schemas.microsoft.com/office/drawing/2014/main" id="{69C53E84-AFED-4F61-9C7A-74BDCD6932C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39" name="Text Box 5">
          <a:extLst>
            <a:ext uri="{FF2B5EF4-FFF2-40B4-BE49-F238E27FC236}">
              <a16:creationId xmlns:a16="http://schemas.microsoft.com/office/drawing/2014/main" id="{969EE9AE-2464-4A9E-8E3B-0738017A740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40" name="Text Box 5">
          <a:extLst>
            <a:ext uri="{FF2B5EF4-FFF2-40B4-BE49-F238E27FC236}">
              <a16:creationId xmlns:a16="http://schemas.microsoft.com/office/drawing/2014/main" id="{F03A79B8-E614-4A29-8BE9-49D98FE9B81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41" name="Text Box 5">
          <a:extLst>
            <a:ext uri="{FF2B5EF4-FFF2-40B4-BE49-F238E27FC236}">
              <a16:creationId xmlns:a16="http://schemas.microsoft.com/office/drawing/2014/main" id="{D3064B16-66C3-4E40-9670-E43C2549266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42" name="Text Box 5">
          <a:extLst>
            <a:ext uri="{FF2B5EF4-FFF2-40B4-BE49-F238E27FC236}">
              <a16:creationId xmlns:a16="http://schemas.microsoft.com/office/drawing/2014/main" id="{0622EED8-789A-4BA3-9A25-BD2E368D86F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43" name="Text Box 5">
          <a:extLst>
            <a:ext uri="{FF2B5EF4-FFF2-40B4-BE49-F238E27FC236}">
              <a16:creationId xmlns:a16="http://schemas.microsoft.com/office/drawing/2014/main" id="{4BB4B6C5-E9EA-4BBC-B7EF-2B98B0D9884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44" name="Text Box 5">
          <a:extLst>
            <a:ext uri="{FF2B5EF4-FFF2-40B4-BE49-F238E27FC236}">
              <a16:creationId xmlns:a16="http://schemas.microsoft.com/office/drawing/2014/main" id="{BFD13D36-4417-48F3-A8C7-FEA00F4CA8E2}"/>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45" name="Text Box 5">
          <a:extLst>
            <a:ext uri="{FF2B5EF4-FFF2-40B4-BE49-F238E27FC236}">
              <a16:creationId xmlns:a16="http://schemas.microsoft.com/office/drawing/2014/main" id="{C8297703-2BC1-4227-B806-A7D086CB49C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46" name="Text Box 5">
          <a:extLst>
            <a:ext uri="{FF2B5EF4-FFF2-40B4-BE49-F238E27FC236}">
              <a16:creationId xmlns:a16="http://schemas.microsoft.com/office/drawing/2014/main" id="{6F5D30D5-E817-4E05-93A7-43CE30B951D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47" name="Text Box 5">
          <a:extLst>
            <a:ext uri="{FF2B5EF4-FFF2-40B4-BE49-F238E27FC236}">
              <a16:creationId xmlns:a16="http://schemas.microsoft.com/office/drawing/2014/main" id="{44576D0E-9CB6-4F39-A518-28827AB7B11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48" name="Text Box 5">
          <a:extLst>
            <a:ext uri="{FF2B5EF4-FFF2-40B4-BE49-F238E27FC236}">
              <a16:creationId xmlns:a16="http://schemas.microsoft.com/office/drawing/2014/main" id="{214A5981-DA2D-42F9-95D7-8E84BDE135A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49" name="Text Box 5">
          <a:extLst>
            <a:ext uri="{FF2B5EF4-FFF2-40B4-BE49-F238E27FC236}">
              <a16:creationId xmlns:a16="http://schemas.microsoft.com/office/drawing/2014/main" id="{3B159561-EF70-466B-AC37-11104CF26D1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50" name="Text Box 5">
          <a:extLst>
            <a:ext uri="{FF2B5EF4-FFF2-40B4-BE49-F238E27FC236}">
              <a16:creationId xmlns:a16="http://schemas.microsoft.com/office/drawing/2014/main" id="{77CEBBA8-2C52-4408-960A-BA6C00E7169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51" name="Text Box 5">
          <a:extLst>
            <a:ext uri="{FF2B5EF4-FFF2-40B4-BE49-F238E27FC236}">
              <a16:creationId xmlns:a16="http://schemas.microsoft.com/office/drawing/2014/main" id="{990139D5-293E-4B35-B321-2B78CBC9587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52" name="Text Box 5">
          <a:extLst>
            <a:ext uri="{FF2B5EF4-FFF2-40B4-BE49-F238E27FC236}">
              <a16:creationId xmlns:a16="http://schemas.microsoft.com/office/drawing/2014/main" id="{F2CAE635-480C-4A25-82E7-CB3AC90A9A8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twoCellAnchor editAs="oneCell">
    <xdr:from>
      <xdr:col>20</xdr:col>
      <xdr:colOff>66675</xdr:colOff>
      <xdr:row>212</xdr:row>
      <xdr:rowOff>0</xdr:rowOff>
    </xdr:from>
    <xdr:to>
      <xdr:col>20</xdr:col>
      <xdr:colOff>141605</xdr:colOff>
      <xdr:row>213</xdr:row>
      <xdr:rowOff>87518</xdr:rowOff>
    </xdr:to>
    <xdr:sp macro="" textlink="">
      <xdr:nvSpPr>
        <xdr:cNvPr id="953" name="Text Box 5">
          <a:extLst>
            <a:ext uri="{FF2B5EF4-FFF2-40B4-BE49-F238E27FC236}">
              <a16:creationId xmlns:a16="http://schemas.microsoft.com/office/drawing/2014/main" id="{F336284D-8060-4180-9FF2-56D1DF8478E8}"/>
            </a:ext>
          </a:extLst>
        </xdr:cNvPr>
        <xdr:cNvSpPr txBox="1">
          <a:spLocks noChangeArrowheads="1"/>
        </xdr:cNvSpPr>
      </xdr:nvSpPr>
      <xdr:spPr bwMode="auto">
        <a:xfrm>
          <a:off x="3683000" y="72390000"/>
          <a:ext cx="71755" cy="192292"/>
        </a:xfrm>
        <a:prstGeom prst="rect">
          <a:avLst/>
        </a:prstGeom>
        <a:noFill/>
        <a:ln w="9525">
          <a:noFill/>
          <a:miter lim="800000"/>
          <a:headEnd/>
          <a:tailEnd/>
        </a:ln>
      </xdr:spPr>
    </xdr:sp>
    <xdr:clientData/>
  </xdr:twoCellAnchor>
  <xdr:twoCellAnchor editAs="oneCell">
    <xdr:from>
      <xdr:col>41</xdr:col>
      <xdr:colOff>0</xdr:colOff>
      <xdr:row>212</xdr:row>
      <xdr:rowOff>0</xdr:rowOff>
    </xdr:from>
    <xdr:to>
      <xdr:col>41</xdr:col>
      <xdr:colOff>68580</xdr:colOff>
      <xdr:row>213</xdr:row>
      <xdr:rowOff>87518</xdr:rowOff>
    </xdr:to>
    <xdr:sp macro="" textlink="">
      <xdr:nvSpPr>
        <xdr:cNvPr id="954" name="Text Box 5">
          <a:extLst>
            <a:ext uri="{FF2B5EF4-FFF2-40B4-BE49-F238E27FC236}">
              <a16:creationId xmlns:a16="http://schemas.microsoft.com/office/drawing/2014/main" id="{30A7BD7C-8B91-465E-BAAF-2F39229DE7F1}"/>
            </a:ext>
          </a:extLst>
        </xdr:cNvPr>
        <xdr:cNvSpPr txBox="1">
          <a:spLocks noChangeArrowheads="1"/>
        </xdr:cNvSpPr>
      </xdr:nvSpPr>
      <xdr:spPr bwMode="auto">
        <a:xfrm>
          <a:off x="7419975" y="72390000"/>
          <a:ext cx="65405" cy="192292"/>
        </a:xfrm>
        <a:prstGeom prst="rect">
          <a:avLst/>
        </a:prstGeom>
        <a:noFill/>
        <a:ln w="9525">
          <a:noFill/>
          <a:miter lim="800000"/>
          <a:headEnd/>
          <a:tailEnd/>
        </a:ln>
      </xdr:spPr>
    </xdr:sp>
    <xdr:clientData/>
  </xdr:twoCellAnchor>
  <xdr:oneCellAnchor>
    <xdr:from>
      <xdr:col>41</xdr:col>
      <xdr:colOff>0</xdr:colOff>
      <xdr:row>212</xdr:row>
      <xdr:rowOff>0</xdr:rowOff>
    </xdr:from>
    <xdr:ext cx="70485" cy="212035"/>
    <xdr:sp macro="" textlink="">
      <xdr:nvSpPr>
        <xdr:cNvPr id="955" name="Text Box 5">
          <a:extLst>
            <a:ext uri="{FF2B5EF4-FFF2-40B4-BE49-F238E27FC236}">
              <a16:creationId xmlns:a16="http://schemas.microsoft.com/office/drawing/2014/main" id="{F49F5F0F-ED35-4CF0-802A-A6E331614E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56" name="Text Box 5">
          <a:extLst>
            <a:ext uri="{FF2B5EF4-FFF2-40B4-BE49-F238E27FC236}">
              <a16:creationId xmlns:a16="http://schemas.microsoft.com/office/drawing/2014/main" id="{96D6959D-3DDE-49D7-8355-3A2869383E6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57" name="Text Box 5">
          <a:extLst>
            <a:ext uri="{FF2B5EF4-FFF2-40B4-BE49-F238E27FC236}">
              <a16:creationId xmlns:a16="http://schemas.microsoft.com/office/drawing/2014/main" id="{48E31C7B-BF96-4A7C-851D-9E391D64AEB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58" name="Text Box 5">
          <a:extLst>
            <a:ext uri="{FF2B5EF4-FFF2-40B4-BE49-F238E27FC236}">
              <a16:creationId xmlns:a16="http://schemas.microsoft.com/office/drawing/2014/main" id="{62CE5402-E3C2-4F5A-9533-F353E567D39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59" name="Text Box 5">
          <a:extLst>
            <a:ext uri="{FF2B5EF4-FFF2-40B4-BE49-F238E27FC236}">
              <a16:creationId xmlns:a16="http://schemas.microsoft.com/office/drawing/2014/main" id="{BBA0CF27-61BD-44A4-B659-E8C77859B28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6200" cy="200026"/>
    <xdr:sp macro="" textlink="">
      <xdr:nvSpPr>
        <xdr:cNvPr id="960" name="Text Box 5">
          <a:extLst>
            <a:ext uri="{FF2B5EF4-FFF2-40B4-BE49-F238E27FC236}">
              <a16:creationId xmlns:a16="http://schemas.microsoft.com/office/drawing/2014/main" id="{92E4F9EB-E056-4B01-8DDD-6B5E860EC64A}"/>
            </a:ext>
          </a:extLst>
        </xdr:cNvPr>
        <xdr:cNvSpPr txBox="1">
          <a:spLocks noChangeArrowheads="1"/>
        </xdr:cNvSpPr>
      </xdr:nvSpPr>
      <xdr:spPr bwMode="auto">
        <a:xfrm>
          <a:off x="7419975" y="7239000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F38C1F33-6129-4D8E-A407-39C500FAC74D}"/>
            </a:ext>
          </a:extLst>
        </xdr:cNvPr>
        <xdr:cNvSpPr txBox="1">
          <a:spLocks noChangeArrowheads="1"/>
        </xdr:cNvSpPr>
      </xdr:nvSpPr>
      <xdr:spPr bwMode="auto">
        <a:xfrm>
          <a:off x="7419975" y="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7357A7D9-1B58-4533-B25E-AF255C6B65B0}"/>
            </a:ext>
          </a:extLst>
        </xdr:cNvPr>
        <xdr:cNvSpPr txBox="1">
          <a:spLocks noChangeArrowheads="1"/>
        </xdr:cNvSpPr>
      </xdr:nvSpPr>
      <xdr:spPr bwMode="auto">
        <a:xfrm>
          <a:off x="7419975" y="304800"/>
          <a:ext cx="66675" cy="18713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63" name="Text Box 5">
          <a:extLst>
            <a:ext uri="{FF2B5EF4-FFF2-40B4-BE49-F238E27FC236}">
              <a16:creationId xmlns:a16="http://schemas.microsoft.com/office/drawing/2014/main" id="{618C5344-E258-41CF-923E-507DA6D8A63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64" name="Text Box 5">
          <a:extLst>
            <a:ext uri="{FF2B5EF4-FFF2-40B4-BE49-F238E27FC236}">
              <a16:creationId xmlns:a16="http://schemas.microsoft.com/office/drawing/2014/main" id="{82434017-C956-4322-A3B7-4C1C06D16D7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65" name="Text Box 5">
          <a:extLst>
            <a:ext uri="{FF2B5EF4-FFF2-40B4-BE49-F238E27FC236}">
              <a16:creationId xmlns:a16="http://schemas.microsoft.com/office/drawing/2014/main" id="{97842035-7BC5-40DF-BB5E-217DC70D4A3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66" name="Text Box 5">
          <a:extLst>
            <a:ext uri="{FF2B5EF4-FFF2-40B4-BE49-F238E27FC236}">
              <a16:creationId xmlns:a16="http://schemas.microsoft.com/office/drawing/2014/main" id="{81878B3D-547C-4266-B9D3-B93CE3388E9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67" name="Text Box 5">
          <a:extLst>
            <a:ext uri="{FF2B5EF4-FFF2-40B4-BE49-F238E27FC236}">
              <a16:creationId xmlns:a16="http://schemas.microsoft.com/office/drawing/2014/main" id="{E0AC40BA-4F87-496B-8D72-E2DB7BC6DD2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968" name="Text Box 5">
          <a:extLst>
            <a:ext uri="{FF2B5EF4-FFF2-40B4-BE49-F238E27FC236}">
              <a16:creationId xmlns:a16="http://schemas.microsoft.com/office/drawing/2014/main" id="{7CB94EC3-6BB8-4A73-9456-DA7A8734E826}"/>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69" name="Text Box 5">
          <a:extLst>
            <a:ext uri="{FF2B5EF4-FFF2-40B4-BE49-F238E27FC236}">
              <a16:creationId xmlns:a16="http://schemas.microsoft.com/office/drawing/2014/main" id="{A52875AC-2369-4CAE-BE2F-AF8CF1E68F3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0" name="Text Box 5">
          <a:extLst>
            <a:ext uri="{FF2B5EF4-FFF2-40B4-BE49-F238E27FC236}">
              <a16:creationId xmlns:a16="http://schemas.microsoft.com/office/drawing/2014/main" id="{604A6662-8F03-456F-B6E4-BBA18F38F37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71" name="Text Box 5">
          <a:extLst>
            <a:ext uri="{FF2B5EF4-FFF2-40B4-BE49-F238E27FC236}">
              <a16:creationId xmlns:a16="http://schemas.microsoft.com/office/drawing/2014/main" id="{92E53538-55FD-4804-A57D-2F3BFDDF28F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2" name="Text Box 5">
          <a:extLst>
            <a:ext uri="{FF2B5EF4-FFF2-40B4-BE49-F238E27FC236}">
              <a16:creationId xmlns:a16="http://schemas.microsoft.com/office/drawing/2014/main" id="{3F540990-7E5D-4BC0-B442-14BEDAB0CEF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3" name="Text Box 5">
          <a:extLst>
            <a:ext uri="{FF2B5EF4-FFF2-40B4-BE49-F238E27FC236}">
              <a16:creationId xmlns:a16="http://schemas.microsoft.com/office/drawing/2014/main" id="{9BBEEE90-FF18-42A0-9D83-A90B53C78F3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4" name="Text Box 5">
          <a:extLst>
            <a:ext uri="{FF2B5EF4-FFF2-40B4-BE49-F238E27FC236}">
              <a16:creationId xmlns:a16="http://schemas.microsoft.com/office/drawing/2014/main" id="{D6E66F4C-33AD-4D9D-9051-4D05C792879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5" name="Text Box 5">
          <a:extLst>
            <a:ext uri="{FF2B5EF4-FFF2-40B4-BE49-F238E27FC236}">
              <a16:creationId xmlns:a16="http://schemas.microsoft.com/office/drawing/2014/main" id="{53D1E56E-0B6B-4467-AFFA-0E4FE5E048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76" name="Text Box 5">
          <a:extLst>
            <a:ext uri="{FF2B5EF4-FFF2-40B4-BE49-F238E27FC236}">
              <a16:creationId xmlns:a16="http://schemas.microsoft.com/office/drawing/2014/main" id="{8DCE2C39-946A-40D2-A40F-7CF87B7001C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77" name="Text Box 5">
          <a:extLst>
            <a:ext uri="{FF2B5EF4-FFF2-40B4-BE49-F238E27FC236}">
              <a16:creationId xmlns:a16="http://schemas.microsoft.com/office/drawing/2014/main" id="{483D0773-E6D1-4C11-9D0F-F71C93E98D2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8" name="Text Box 5">
          <a:extLst>
            <a:ext uri="{FF2B5EF4-FFF2-40B4-BE49-F238E27FC236}">
              <a16:creationId xmlns:a16="http://schemas.microsoft.com/office/drawing/2014/main" id="{7D36EBB5-2C49-4502-A0E8-7607E96AAE7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79" name="Text Box 5">
          <a:extLst>
            <a:ext uri="{FF2B5EF4-FFF2-40B4-BE49-F238E27FC236}">
              <a16:creationId xmlns:a16="http://schemas.microsoft.com/office/drawing/2014/main" id="{03C7A6E3-B977-4E79-A0B3-2C76E6A9888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0" name="Text Box 5">
          <a:extLst>
            <a:ext uri="{FF2B5EF4-FFF2-40B4-BE49-F238E27FC236}">
              <a16:creationId xmlns:a16="http://schemas.microsoft.com/office/drawing/2014/main" id="{EDFCE3C0-4732-4965-B651-B72DB9AF209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1" name="Text Box 5">
          <a:extLst>
            <a:ext uri="{FF2B5EF4-FFF2-40B4-BE49-F238E27FC236}">
              <a16:creationId xmlns:a16="http://schemas.microsoft.com/office/drawing/2014/main" id="{ED0210B5-0EE3-449D-899D-A438F368EAD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82" name="Text Box 5">
          <a:extLst>
            <a:ext uri="{FF2B5EF4-FFF2-40B4-BE49-F238E27FC236}">
              <a16:creationId xmlns:a16="http://schemas.microsoft.com/office/drawing/2014/main" id="{6055E5AB-3B9F-44FF-AC3E-3FF5AD9856C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83" name="Text Box 5">
          <a:extLst>
            <a:ext uri="{FF2B5EF4-FFF2-40B4-BE49-F238E27FC236}">
              <a16:creationId xmlns:a16="http://schemas.microsoft.com/office/drawing/2014/main" id="{9E6F687D-F2CE-48FA-BB66-BC515C17B08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984" name="Text Box 5">
          <a:extLst>
            <a:ext uri="{FF2B5EF4-FFF2-40B4-BE49-F238E27FC236}">
              <a16:creationId xmlns:a16="http://schemas.microsoft.com/office/drawing/2014/main" id="{4F3DC59B-BE1F-433B-818C-AC8D99AEA6CC}"/>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5" name="Text Box 5">
          <a:extLst>
            <a:ext uri="{FF2B5EF4-FFF2-40B4-BE49-F238E27FC236}">
              <a16:creationId xmlns:a16="http://schemas.microsoft.com/office/drawing/2014/main" id="{9EE28041-769A-45B6-8F3A-62D37AC1DA0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6" name="Text Box 5">
          <a:extLst>
            <a:ext uri="{FF2B5EF4-FFF2-40B4-BE49-F238E27FC236}">
              <a16:creationId xmlns:a16="http://schemas.microsoft.com/office/drawing/2014/main" id="{56B50234-B4AC-4B02-9939-7690F4724C7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87" name="Text Box 5">
          <a:extLst>
            <a:ext uri="{FF2B5EF4-FFF2-40B4-BE49-F238E27FC236}">
              <a16:creationId xmlns:a16="http://schemas.microsoft.com/office/drawing/2014/main" id="{728417C7-5C8B-43AD-A8C1-23674429194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8" name="Text Box 5">
          <a:extLst>
            <a:ext uri="{FF2B5EF4-FFF2-40B4-BE49-F238E27FC236}">
              <a16:creationId xmlns:a16="http://schemas.microsoft.com/office/drawing/2014/main" id="{CB3C1159-0312-4A6A-92D2-C643ECBA557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89" name="Text Box 5">
          <a:extLst>
            <a:ext uri="{FF2B5EF4-FFF2-40B4-BE49-F238E27FC236}">
              <a16:creationId xmlns:a16="http://schemas.microsoft.com/office/drawing/2014/main" id="{568E3DE5-A333-46B4-8EE3-6537E0097B5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0" name="Text Box 5">
          <a:extLst>
            <a:ext uri="{FF2B5EF4-FFF2-40B4-BE49-F238E27FC236}">
              <a16:creationId xmlns:a16="http://schemas.microsoft.com/office/drawing/2014/main" id="{92E5869A-EDC7-4411-A55C-94816853779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1" name="Text Box 5">
          <a:extLst>
            <a:ext uri="{FF2B5EF4-FFF2-40B4-BE49-F238E27FC236}">
              <a16:creationId xmlns:a16="http://schemas.microsoft.com/office/drawing/2014/main" id="{ED25A7A0-F008-447F-9848-54468F9C59F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92" name="Text Box 5">
          <a:extLst>
            <a:ext uri="{FF2B5EF4-FFF2-40B4-BE49-F238E27FC236}">
              <a16:creationId xmlns:a16="http://schemas.microsoft.com/office/drawing/2014/main" id="{4B6D2408-571E-4806-B985-B97062CC27B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93" name="Text Box 5">
          <a:extLst>
            <a:ext uri="{FF2B5EF4-FFF2-40B4-BE49-F238E27FC236}">
              <a16:creationId xmlns:a16="http://schemas.microsoft.com/office/drawing/2014/main" id="{A1397ABC-8659-45BE-95EC-63F6AC796806}"/>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4" name="Text Box 5">
          <a:extLst>
            <a:ext uri="{FF2B5EF4-FFF2-40B4-BE49-F238E27FC236}">
              <a16:creationId xmlns:a16="http://schemas.microsoft.com/office/drawing/2014/main" id="{B354EA5C-D2D3-442E-A3DD-EFC816A09A1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5" name="Text Box 5">
          <a:extLst>
            <a:ext uri="{FF2B5EF4-FFF2-40B4-BE49-F238E27FC236}">
              <a16:creationId xmlns:a16="http://schemas.microsoft.com/office/drawing/2014/main" id="{6EF4E9C2-06AB-4454-A44F-1CB7312A871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996" name="Text Box 5">
          <a:extLst>
            <a:ext uri="{FF2B5EF4-FFF2-40B4-BE49-F238E27FC236}">
              <a16:creationId xmlns:a16="http://schemas.microsoft.com/office/drawing/2014/main" id="{B2C279A6-5487-48A1-B05A-3B2A587B38E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997" name="Text Box 5">
          <a:extLst>
            <a:ext uri="{FF2B5EF4-FFF2-40B4-BE49-F238E27FC236}">
              <a16:creationId xmlns:a16="http://schemas.microsoft.com/office/drawing/2014/main" id="{1820D263-FA1C-4485-8538-11B9462632A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8" name="Text Box 5">
          <a:extLst>
            <a:ext uri="{FF2B5EF4-FFF2-40B4-BE49-F238E27FC236}">
              <a16:creationId xmlns:a16="http://schemas.microsoft.com/office/drawing/2014/main" id="{51808E18-993E-4566-BEC4-7AC4DED347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999" name="Text Box 5">
          <a:extLst>
            <a:ext uri="{FF2B5EF4-FFF2-40B4-BE49-F238E27FC236}">
              <a16:creationId xmlns:a16="http://schemas.microsoft.com/office/drawing/2014/main" id="{1FAC53CF-9AF0-4EA4-B845-54C6F864702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00" name="Text Box 5">
          <a:extLst>
            <a:ext uri="{FF2B5EF4-FFF2-40B4-BE49-F238E27FC236}">
              <a16:creationId xmlns:a16="http://schemas.microsoft.com/office/drawing/2014/main" id="{D7621F49-587D-4271-90E9-67A776DEA8F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01" name="Text Box 5">
          <a:extLst>
            <a:ext uri="{FF2B5EF4-FFF2-40B4-BE49-F238E27FC236}">
              <a16:creationId xmlns:a16="http://schemas.microsoft.com/office/drawing/2014/main" id="{7A8CFF35-2948-4F05-B925-32335CA1DD0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002" name="Text Box 5">
          <a:extLst>
            <a:ext uri="{FF2B5EF4-FFF2-40B4-BE49-F238E27FC236}">
              <a16:creationId xmlns:a16="http://schemas.microsoft.com/office/drawing/2014/main" id="{7C036BB4-4FAD-4C89-B5B8-3BE1CD2F7BFB}"/>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03" name="Text Box 5">
          <a:extLst>
            <a:ext uri="{FF2B5EF4-FFF2-40B4-BE49-F238E27FC236}">
              <a16:creationId xmlns:a16="http://schemas.microsoft.com/office/drawing/2014/main" id="{EE3E8796-CAE5-439C-80E2-0F512229B7D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04" name="Text Box 5">
          <a:extLst>
            <a:ext uri="{FF2B5EF4-FFF2-40B4-BE49-F238E27FC236}">
              <a16:creationId xmlns:a16="http://schemas.microsoft.com/office/drawing/2014/main" id="{09B7478B-DCED-4CBA-A63D-6A3D05BFEF8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05" name="Text Box 5">
          <a:extLst>
            <a:ext uri="{FF2B5EF4-FFF2-40B4-BE49-F238E27FC236}">
              <a16:creationId xmlns:a16="http://schemas.microsoft.com/office/drawing/2014/main" id="{C672CA07-B353-4489-8243-A5FECB5C14B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06" name="Text Box 5">
          <a:extLst>
            <a:ext uri="{FF2B5EF4-FFF2-40B4-BE49-F238E27FC236}">
              <a16:creationId xmlns:a16="http://schemas.microsoft.com/office/drawing/2014/main" id="{8788E9CB-95D3-407A-BD6D-55EAE962EC4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07" name="Text Box 5">
          <a:extLst>
            <a:ext uri="{FF2B5EF4-FFF2-40B4-BE49-F238E27FC236}">
              <a16:creationId xmlns:a16="http://schemas.microsoft.com/office/drawing/2014/main" id="{E7F11400-8282-44DE-A301-34CD7286FE5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08" name="Text Box 5">
          <a:extLst>
            <a:ext uri="{FF2B5EF4-FFF2-40B4-BE49-F238E27FC236}">
              <a16:creationId xmlns:a16="http://schemas.microsoft.com/office/drawing/2014/main" id="{DE4BCE55-2DC6-4573-A54A-7EA89D98F94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09" name="Text Box 5">
          <a:extLst>
            <a:ext uri="{FF2B5EF4-FFF2-40B4-BE49-F238E27FC236}">
              <a16:creationId xmlns:a16="http://schemas.microsoft.com/office/drawing/2014/main" id="{DE2013FA-DA6E-4585-AFAE-5894565E541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10" name="Text Box 5">
          <a:extLst>
            <a:ext uri="{FF2B5EF4-FFF2-40B4-BE49-F238E27FC236}">
              <a16:creationId xmlns:a16="http://schemas.microsoft.com/office/drawing/2014/main" id="{0043F65A-9BF2-4E1D-8278-98B34986913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1" name="Text Box 5">
          <a:extLst>
            <a:ext uri="{FF2B5EF4-FFF2-40B4-BE49-F238E27FC236}">
              <a16:creationId xmlns:a16="http://schemas.microsoft.com/office/drawing/2014/main" id="{E6E70236-996E-40F0-93D7-E81417A927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2" name="Text Box 5">
          <a:extLst>
            <a:ext uri="{FF2B5EF4-FFF2-40B4-BE49-F238E27FC236}">
              <a16:creationId xmlns:a16="http://schemas.microsoft.com/office/drawing/2014/main" id="{4DCB4CE4-071A-416A-A594-424977E9DD1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13" name="Text Box 5">
          <a:extLst>
            <a:ext uri="{FF2B5EF4-FFF2-40B4-BE49-F238E27FC236}">
              <a16:creationId xmlns:a16="http://schemas.microsoft.com/office/drawing/2014/main" id="{D9B9CDE2-21DE-4BC4-A055-9B3162DF04F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4" name="Text Box 5">
          <a:extLst>
            <a:ext uri="{FF2B5EF4-FFF2-40B4-BE49-F238E27FC236}">
              <a16:creationId xmlns:a16="http://schemas.microsoft.com/office/drawing/2014/main" id="{E81B0FA5-6E04-420A-A49A-1DD7B977BEC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5" name="Text Box 5">
          <a:extLst>
            <a:ext uri="{FF2B5EF4-FFF2-40B4-BE49-F238E27FC236}">
              <a16:creationId xmlns:a16="http://schemas.microsoft.com/office/drawing/2014/main" id="{68B1DCAB-A9E2-4475-B698-B4DD22CA3B1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016" name="Text Box 5">
          <a:extLst>
            <a:ext uri="{FF2B5EF4-FFF2-40B4-BE49-F238E27FC236}">
              <a16:creationId xmlns:a16="http://schemas.microsoft.com/office/drawing/2014/main" id="{E7E79F56-2CBC-406E-AC4C-BA589E87EDD3}"/>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7" name="Text Box 5">
          <a:extLst>
            <a:ext uri="{FF2B5EF4-FFF2-40B4-BE49-F238E27FC236}">
              <a16:creationId xmlns:a16="http://schemas.microsoft.com/office/drawing/2014/main" id="{2BE930FC-7B46-4346-A340-A69A7E2925F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18" name="Text Box 5">
          <a:extLst>
            <a:ext uri="{FF2B5EF4-FFF2-40B4-BE49-F238E27FC236}">
              <a16:creationId xmlns:a16="http://schemas.microsoft.com/office/drawing/2014/main" id="{0EF4462A-1334-4CDE-A4FE-B2327D012E0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19" name="Text Box 5">
          <a:extLst>
            <a:ext uri="{FF2B5EF4-FFF2-40B4-BE49-F238E27FC236}">
              <a16:creationId xmlns:a16="http://schemas.microsoft.com/office/drawing/2014/main" id="{AC87C37D-7D1E-47CF-8C05-AB0C2D01FB6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0" name="Text Box 5">
          <a:extLst>
            <a:ext uri="{FF2B5EF4-FFF2-40B4-BE49-F238E27FC236}">
              <a16:creationId xmlns:a16="http://schemas.microsoft.com/office/drawing/2014/main" id="{998DD757-528B-46DD-B2A8-6B984596DEC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1" name="Text Box 5">
          <a:extLst>
            <a:ext uri="{FF2B5EF4-FFF2-40B4-BE49-F238E27FC236}">
              <a16:creationId xmlns:a16="http://schemas.microsoft.com/office/drawing/2014/main" id="{763AAE87-9060-455C-8C3F-82D43254EE1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2" name="Text Box 5">
          <a:extLst>
            <a:ext uri="{FF2B5EF4-FFF2-40B4-BE49-F238E27FC236}">
              <a16:creationId xmlns:a16="http://schemas.microsoft.com/office/drawing/2014/main" id="{70BCB389-CE16-49E7-BB12-688F787F6E5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3" name="Text Box 5">
          <a:extLst>
            <a:ext uri="{FF2B5EF4-FFF2-40B4-BE49-F238E27FC236}">
              <a16:creationId xmlns:a16="http://schemas.microsoft.com/office/drawing/2014/main" id="{CE55962A-8CEC-451A-B88E-93B76767F74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24" name="Text Box 5">
          <a:extLst>
            <a:ext uri="{FF2B5EF4-FFF2-40B4-BE49-F238E27FC236}">
              <a16:creationId xmlns:a16="http://schemas.microsoft.com/office/drawing/2014/main" id="{18A3BA2A-3F24-4F1F-AC30-05B62440693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25" name="Text Box 5">
          <a:extLst>
            <a:ext uri="{FF2B5EF4-FFF2-40B4-BE49-F238E27FC236}">
              <a16:creationId xmlns:a16="http://schemas.microsoft.com/office/drawing/2014/main" id="{218FBE5D-DECB-4AE1-96E2-73166FF8981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6" name="Text Box 5">
          <a:extLst>
            <a:ext uri="{FF2B5EF4-FFF2-40B4-BE49-F238E27FC236}">
              <a16:creationId xmlns:a16="http://schemas.microsoft.com/office/drawing/2014/main" id="{3098C7FE-0F77-47F2-B0D8-ECB02BF3564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7" name="Text Box 5">
          <a:extLst>
            <a:ext uri="{FF2B5EF4-FFF2-40B4-BE49-F238E27FC236}">
              <a16:creationId xmlns:a16="http://schemas.microsoft.com/office/drawing/2014/main" id="{0FE9BF4C-642E-4CD3-AD6A-16612965E8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8" name="Text Box 5">
          <a:extLst>
            <a:ext uri="{FF2B5EF4-FFF2-40B4-BE49-F238E27FC236}">
              <a16:creationId xmlns:a16="http://schemas.microsoft.com/office/drawing/2014/main" id="{EA54A281-125A-4EF9-84BA-C9A7B202275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29" name="Text Box 5">
          <a:extLst>
            <a:ext uri="{FF2B5EF4-FFF2-40B4-BE49-F238E27FC236}">
              <a16:creationId xmlns:a16="http://schemas.microsoft.com/office/drawing/2014/main" id="{A7120C21-0EC2-45D1-B538-A02BBF3B825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30" name="Text Box 5">
          <a:extLst>
            <a:ext uri="{FF2B5EF4-FFF2-40B4-BE49-F238E27FC236}">
              <a16:creationId xmlns:a16="http://schemas.microsoft.com/office/drawing/2014/main" id="{D5CD25FC-59DC-4901-8625-6420B10B53F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31" name="Text Box 5">
          <a:extLst>
            <a:ext uri="{FF2B5EF4-FFF2-40B4-BE49-F238E27FC236}">
              <a16:creationId xmlns:a16="http://schemas.microsoft.com/office/drawing/2014/main" id="{C706380D-BBC9-4200-9EF1-20113A3D73A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032" name="Text Box 5">
          <a:extLst>
            <a:ext uri="{FF2B5EF4-FFF2-40B4-BE49-F238E27FC236}">
              <a16:creationId xmlns:a16="http://schemas.microsoft.com/office/drawing/2014/main" id="{8491E5C8-C87A-4150-AB25-E887298E173E}"/>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3" name="Text Box 5">
          <a:extLst>
            <a:ext uri="{FF2B5EF4-FFF2-40B4-BE49-F238E27FC236}">
              <a16:creationId xmlns:a16="http://schemas.microsoft.com/office/drawing/2014/main" id="{4549EFFA-3F39-426F-B48F-7285929E2A7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4" name="Text Box 5">
          <a:extLst>
            <a:ext uri="{FF2B5EF4-FFF2-40B4-BE49-F238E27FC236}">
              <a16:creationId xmlns:a16="http://schemas.microsoft.com/office/drawing/2014/main" id="{0674C991-9266-4570-9D4B-A5E10400382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35" name="Text Box 5">
          <a:extLst>
            <a:ext uri="{FF2B5EF4-FFF2-40B4-BE49-F238E27FC236}">
              <a16:creationId xmlns:a16="http://schemas.microsoft.com/office/drawing/2014/main" id="{67B9C12C-D25C-44EF-8699-B3EF150FA1B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6" name="Text Box 5">
          <a:extLst>
            <a:ext uri="{FF2B5EF4-FFF2-40B4-BE49-F238E27FC236}">
              <a16:creationId xmlns:a16="http://schemas.microsoft.com/office/drawing/2014/main" id="{80A12353-4D3E-4E76-868C-E3A5FBFC133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7" name="Text Box 5">
          <a:extLst>
            <a:ext uri="{FF2B5EF4-FFF2-40B4-BE49-F238E27FC236}">
              <a16:creationId xmlns:a16="http://schemas.microsoft.com/office/drawing/2014/main" id="{33F69A88-93DF-4BBE-BA54-D05D1F25AA4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8" name="Text Box 5">
          <a:extLst>
            <a:ext uri="{FF2B5EF4-FFF2-40B4-BE49-F238E27FC236}">
              <a16:creationId xmlns:a16="http://schemas.microsoft.com/office/drawing/2014/main" id="{303E0875-37E7-4131-ACA6-CC258CE0239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39" name="Text Box 5">
          <a:extLst>
            <a:ext uri="{FF2B5EF4-FFF2-40B4-BE49-F238E27FC236}">
              <a16:creationId xmlns:a16="http://schemas.microsoft.com/office/drawing/2014/main" id="{A187DCB2-38B5-4578-9CF8-403971D1DDF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40" name="Text Box 5">
          <a:extLst>
            <a:ext uri="{FF2B5EF4-FFF2-40B4-BE49-F238E27FC236}">
              <a16:creationId xmlns:a16="http://schemas.microsoft.com/office/drawing/2014/main" id="{387FB1F0-AF91-4F2C-9748-66B74F71A24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41" name="Text Box 5">
          <a:extLst>
            <a:ext uri="{FF2B5EF4-FFF2-40B4-BE49-F238E27FC236}">
              <a16:creationId xmlns:a16="http://schemas.microsoft.com/office/drawing/2014/main" id="{620D1EB3-66DE-450E-921E-EF745044640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42" name="Text Box 5">
          <a:extLst>
            <a:ext uri="{FF2B5EF4-FFF2-40B4-BE49-F238E27FC236}">
              <a16:creationId xmlns:a16="http://schemas.microsoft.com/office/drawing/2014/main" id="{F4A50605-3735-4C36-A1AD-2CD193E88ED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43" name="Text Box 5">
          <a:extLst>
            <a:ext uri="{FF2B5EF4-FFF2-40B4-BE49-F238E27FC236}">
              <a16:creationId xmlns:a16="http://schemas.microsoft.com/office/drawing/2014/main" id="{F955375F-941F-4D9E-8FA6-ECCA39B8844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44" name="Text Box 5">
          <a:extLst>
            <a:ext uri="{FF2B5EF4-FFF2-40B4-BE49-F238E27FC236}">
              <a16:creationId xmlns:a16="http://schemas.microsoft.com/office/drawing/2014/main" id="{85F788CE-C9FB-4C68-9458-DCA4059B925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45" name="Text Box 5">
          <a:extLst>
            <a:ext uri="{FF2B5EF4-FFF2-40B4-BE49-F238E27FC236}">
              <a16:creationId xmlns:a16="http://schemas.microsoft.com/office/drawing/2014/main" id="{A69D4C12-F9CF-40D1-8F53-07937799294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46" name="Text Box 5">
          <a:extLst>
            <a:ext uri="{FF2B5EF4-FFF2-40B4-BE49-F238E27FC236}">
              <a16:creationId xmlns:a16="http://schemas.microsoft.com/office/drawing/2014/main" id="{3A876265-6C80-4A4E-B20E-5D4F6A7849F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47" name="Text Box 5">
          <a:extLst>
            <a:ext uri="{FF2B5EF4-FFF2-40B4-BE49-F238E27FC236}">
              <a16:creationId xmlns:a16="http://schemas.microsoft.com/office/drawing/2014/main" id="{67227FBE-4161-48C5-A680-D138739D057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48" name="Text Box 5">
          <a:extLst>
            <a:ext uri="{FF2B5EF4-FFF2-40B4-BE49-F238E27FC236}">
              <a16:creationId xmlns:a16="http://schemas.microsoft.com/office/drawing/2014/main" id="{EE27C19D-A343-4DE8-965C-9CAB4B52258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49" name="Text Box 5">
          <a:extLst>
            <a:ext uri="{FF2B5EF4-FFF2-40B4-BE49-F238E27FC236}">
              <a16:creationId xmlns:a16="http://schemas.microsoft.com/office/drawing/2014/main" id="{DEC914A1-1C27-42C6-8D72-571ED18C824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050" name="Text Box 5">
          <a:extLst>
            <a:ext uri="{FF2B5EF4-FFF2-40B4-BE49-F238E27FC236}">
              <a16:creationId xmlns:a16="http://schemas.microsoft.com/office/drawing/2014/main" id="{E563EBD1-5AA2-44D3-B7F9-C17F31798624}"/>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51" name="Text Box 5">
          <a:extLst>
            <a:ext uri="{FF2B5EF4-FFF2-40B4-BE49-F238E27FC236}">
              <a16:creationId xmlns:a16="http://schemas.microsoft.com/office/drawing/2014/main" id="{DD04B8E3-7088-4D6E-BFAA-C47FB255E47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52" name="Text Box 5">
          <a:extLst>
            <a:ext uri="{FF2B5EF4-FFF2-40B4-BE49-F238E27FC236}">
              <a16:creationId xmlns:a16="http://schemas.microsoft.com/office/drawing/2014/main" id="{E5C5559B-323E-41F6-B4E1-20FE119DD12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53" name="Text Box 5">
          <a:extLst>
            <a:ext uri="{FF2B5EF4-FFF2-40B4-BE49-F238E27FC236}">
              <a16:creationId xmlns:a16="http://schemas.microsoft.com/office/drawing/2014/main" id="{3C0704AE-09F6-424F-80B9-CC9D001E29C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54" name="Text Box 5">
          <a:extLst>
            <a:ext uri="{FF2B5EF4-FFF2-40B4-BE49-F238E27FC236}">
              <a16:creationId xmlns:a16="http://schemas.microsoft.com/office/drawing/2014/main" id="{C9DC3D7B-B73C-45F9-8E0D-9333E33ED1D9}"/>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55" name="Text Box 5">
          <a:extLst>
            <a:ext uri="{FF2B5EF4-FFF2-40B4-BE49-F238E27FC236}">
              <a16:creationId xmlns:a16="http://schemas.microsoft.com/office/drawing/2014/main" id="{A257B241-A638-4F78-8255-ABBFC677F66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056" name="Text Box 5">
          <a:extLst>
            <a:ext uri="{FF2B5EF4-FFF2-40B4-BE49-F238E27FC236}">
              <a16:creationId xmlns:a16="http://schemas.microsoft.com/office/drawing/2014/main" id="{CE66831E-CD93-4719-9E14-C5DBFA985B3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057" name="Text Box 5">
          <a:extLst>
            <a:ext uri="{FF2B5EF4-FFF2-40B4-BE49-F238E27FC236}">
              <a16:creationId xmlns:a16="http://schemas.microsoft.com/office/drawing/2014/main" id="{ACB5FEE0-15F4-4661-9E12-CD9378C3F46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058" name="Text Box 5">
          <a:extLst>
            <a:ext uri="{FF2B5EF4-FFF2-40B4-BE49-F238E27FC236}">
              <a16:creationId xmlns:a16="http://schemas.microsoft.com/office/drawing/2014/main" id="{1DEB4255-A535-47B2-99A0-2AE48368B38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6200" cy="186691"/>
    <xdr:sp macro="" textlink="">
      <xdr:nvSpPr>
        <xdr:cNvPr id="1059" name="Text Box 5">
          <a:extLst>
            <a:ext uri="{FF2B5EF4-FFF2-40B4-BE49-F238E27FC236}">
              <a16:creationId xmlns:a16="http://schemas.microsoft.com/office/drawing/2014/main" id="{261511EA-0BF7-408E-840B-621249E61455}"/>
            </a:ext>
          </a:extLst>
        </xdr:cNvPr>
        <xdr:cNvSpPr txBox="1">
          <a:spLocks noChangeArrowheads="1"/>
        </xdr:cNvSpPr>
      </xdr:nvSpPr>
      <xdr:spPr bwMode="auto">
        <a:xfrm>
          <a:off x="7419975" y="72390000"/>
          <a:ext cx="76200" cy="186691"/>
        </a:xfrm>
        <a:prstGeom prst="rect">
          <a:avLst/>
        </a:prstGeom>
        <a:noFill/>
        <a:ln w="9525">
          <a:noFill/>
          <a:miter lim="800000"/>
          <a:headEnd/>
          <a:tailEnd/>
        </a:ln>
      </xdr:spPr>
    </xdr:sp>
    <xdr:clientData/>
  </xdr:oneCellAnchor>
  <xdr:oneCellAnchor>
    <xdr:from>
      <xdr:col>41</xdr:col>
      <xdr:colOff>0</xdr:colOff>
      <xdr:row>212</xdr:row>
      <xdr:rowOff>0</xdr:rowOff>
    </xdr:from>
    <xdr:ext cx="70485" cy="186690"/>
    <xdr:sp macro="" textlink="">
      <xdr:nvSpPr>
        <xdr:cNvPr id="1060" name="Text Box 5">
          <a:extLst>
            <a:ext uri="{FF2B5EF4-FFF2-40B4-BE49-F238E27FC236}">
              <a16:creationId xmlns:a16="http://schemas.microsoft.com/office/drawing/2014/main" id="{95438227-C833-401D-A735-E9B66D3C9DDC}"/>
            </a:ext>
          </a:extLst>
        </xdr:cNvPr>
        <xdr:cNvSpPr txBox="1">
          <a:spLocks noChangeArrowheads="1"/>
        </xdr:cNvSpPr>
      </xdr:nvSpPr>
      <xdr:spPr bwMode="auto">
        <a:xfrm>
          <a:off x="7419975" y="72390000"/>
          <a:ext cx="70485" cy="186690"/>
        </a:xfrm>
        <a:prstGeom prst="rect">
          <a:avLst/>
        </a:prstGeom>
        <a:noFill/>
        <a:ln w="9525">
          <a:noFill/>
          <a:miter lim="800000"/>
          <a:headEnd/>
          <a:tailEnd/>
        </a:ln>
      </xdr:spPr>
    </xdr:sp>
    <xdr:clientData/>
  </xdr:oneCellAnchor>
  <xdr:oneCellAnchor>
    <xdr:from>
      <xdr:col>41</xdr:col>
      <xdr:colOff>0</xdr:colOff>
      <xdr:row>212</xdr:row>
      <xdr:rowOff>0</xdr:rowOff>
    </xdr:from>
    <xdr:ext cx="70485" cy="192192"/>
    <xdr:sp macro="" textlink="">
      <xdr:nvSpPr>
        <xdr:cNvPr id="1061" name="Text Box 5">
          <a:extLst>
            <a:ext uri="{FF2B5EF4-FFF2-40B4-BE49-F238E27FC236}">
              <a16:creationId xmlns:a16="http://schemas.microsoft.com/office/drawing/2014/main" id="{DC1CBFC6-1EF4-411A-9099-521E45F46693}"/>
            </a:ext>
          </a:extLst>
        </xdr:cNvPr>
        <xdr:cNvSpPr txBox="1">
          <a:spLocks noChangeArrowheads="1"/>
        </xdr:cNvSpPr>
      </xdr:nvSpPr>
      <xdr:spPr bwMode="auto">
        <a:xfrm>
          <a:off x="7419975" y="72390000"/>
          <a:ext cx="70485" cy="192192"/>
        </a:xfrm>
        <a:prstGeom prst="rect">
          <a:avLst/>
        </a:prstGeom>
        <a:noFill/>
        <a:ln w="9525">
          <a:noFill/>
          <a:miter lim="800000"/>
          <a:headEnd/>
          <a:tailEnd/>
        </a:ln>
      </xdr:spPr>
    </xdr:sp>
    <xdr:clientData/>
  </xdr:oneCellAnchor>
  <xdr:oneCellAnchor>
    <xdr:from>
      <xdr:col>41</xdr:col>
      <xdr:colOff>0</xdr:colOff>
      <xdr:row>212</xdr:row>
      <xdr:rowOff>0</xdr:rowOff>
    </xdr:from>
    <xdr:ext cx="66675" cy="188382"/>
    <xdr:sp macro="" textlink="">
      <xdr:nvSpPr>
        <xdr:cNvPr id="1062" name="Text Box 5">
          <a:extLst>
            <a:ext uri="{FF2B5EF4-FFF2-40B4-BE49-F238E27FC236}">
              <a16:creationId xmlns:a16="http://schemas.microsoft.com/office/drawing/2014/main" id="{061831DC-1BF4-4F16-913B-B95EE081BB0D}"/>
            </a:ext>
          </a:extLst>
        </xdr:cNvPr>
        <xdr:cNvSpPr txBox="1">
          <a:spLocks noChangeArrowheads="1"/>
        </xdr:cNvSpPr>
      </xdr:nvSpPr>
      <xdr:spPr bwMode="auto">
        <a:xfrm>
          <a:off x="7419975" y="72390000"/>
          <a:ext cx="66675" cy="188382"/>
        </a:xfrm>
        <a:prstGeom prst="rect">
          <a:avLst/>
        </a:prstGeom>
        <a:noFill/>
        <a:ln w="9525">
          <a:noFill/>
          <a:miter lim="800000"/>
          <a:headEnd/>
          <a:tailEnd/>
        </a:ln>
      </xdr:spPr>
    </xdr:sp>
    <xdr:clientData/>
  </xdr:oneCellAnchor>
  <xdr:oneCellAnchor>
    <xdr:from>
      <xdr:col>41</xdr:col>
      <xdr:colOff>0</xdr:colOff>
      <xdr:row>212</xdr:row>
      <xdr:rowOff>0</xdr:rowOff>
    </xdr:from>
    <xdr:ext cx="70485" cy="192192"/>
    <xdr:sp macro="" textlink="">
      <xdr:nvSpPr>
        <xdr:cNvPr id="1063" name="Text Box 5">
          <a:extLst>
            <a:ext uri="{FF2B5EF4-FFF2-40B4-BE49-F238E27FC236}">
              <a16:creationId xmlns:a16="http://schemas.microsoft.com/office/drawing/2014/main" id="{A25702CD-10AB-4952-B85C-12EB44FA7571}"/>
            </a:ext>
          </a:extLst>
        </xdr:cNvPr>
        <xdr:cNvSpPr txBox="1">
          <a:spLocks noChangeArrowheads="1"/>
        </xdr:cNvSpPr>
      </xdr:nvSpPr>
      <xdr:spPr bwMode="auto">
        <a:xfrm>
          <a:off x="7419975" y="72390000"/>
          <a:ext cx="70485" cy="192192"/>
        </a:xfrm>
        <a:prstGeom prst="rect">
          <a:avLst/>
        </a:prstGeom>
        <a:noFill/>
        <a:ln w="9525">
          <a:noFill/>
          <a:miter lim="800000"/>
          <a:headEnd/>
          <a:tailEnd/>
        </a:ln>
      </xdr:spPr>
    </xdr:sp>
    <xdr:clientData/>
  </xdr:oneCellAnchor>
  <xdr:oneCellAnchor>
    <xdr:from>
      <xdr:col>41</xdr:col>
      <xdr:colOff>0</xdr:colOff>
      <xdr:row>212</xdr:row>
      <xdr:rowOff>0</xdr:rowOff>
    </xdr:from>
    <xdr:ext cx="66675" cy="188382"/>
    <xdr:sp macro="" textlink="">
      <xdr:nvSpPr>
        <xdr:cNvPr id="1064" name="Text Box 5">
          <a:extLst>
            <a:ext uri="{FF2B5EF4-FFF2-40B4-BE49-F238E27FC236}">
              <a16:creationId xmlns:a16="http://schemas.microsoft.com/office/drawing/2014/main" id="{F475286E-CAC5-41C6-B6D2-BC505AC84DC7}"/>
            </a:ext>
          </a:extLst>
        </xdr:cNvPr>
        <xdr:cNvSpPr txBox="1">
          <a:spLocks noChangeArrowheads="1"/>
        </xdr:cNvSpPr>
      </xdr:nvSpPr>
      <xdr:spPr bwMode="auto">
        <a:xfrm>
          <a:off x="7419975" y="72390000"/>
          <a:ext cx="66675" cy="188382"/>
        </a:xfrm>
        <a:prstGeom prst="rect">
          <a:avLst/>
        </a:prstGeom>
        <a:noFill/>
        <a:ln w="9525">
          <a:noFill/>
          <a:miter lim="800000"/>
          <a:headEnd/>
          <a:tailEnd/>
        </a:ln>
      </xdr:spPr>
    </xdr:sp>
    <xdr:clientData/>
  </xdr:oneCellAnchor>
  <xdr:oneCellAnchor>
    <xdr:from>
      <xdr:col>41</xdr:col>
      <xdr:colOff>0</xdr:colOff>
      <xdr:row>212</xdr:row>
      <xdr:rowOff>0</xdr:rowOff>
    </xdr:from>
    <xdr:ext cx="66675" cy="205745"/>
    <xdr:sp macro="" textlink="">
      <xdr:nvSpPr>
        <xdr:cNvPr id="1065" name="Text Box 5">
          <a:extLst>
            <a:ext uri="{FF2B5EF4-FFF2-40B4-BE49-F238E27FC236}">
              <a16:creationId xmlns:a16="http://schemas.microsoft.com/office/drawing/2014/main" id="{5DE72D74-FA1A-4EA5-A69F-0E821A96FD95}"/>
            </a:ext>
          </a:extLst>
        </xdr:cNvPr>
        <xdr:cNvSpPr txBox="1">
          <a:spLocks noChangeArrowheads="1"/>
        </xdr:cNvSpPr>
      </xdr:nvSpPr>
      <xdr:spPr bwMode="auto">
        <a:xfrm>
          <a:off x="7419975" y="72390000"/>
          <a:ext cx="66675" cy="205745"/>
        </a:xfrm>
        <a:prstGeom prst="rect">
          <a:avLst/>
        </a:prstGeom>
        <a:noFill/>
        <a:ln w="9525">
          <a:noFill/>
          <a:miter lim="800000"/>
          <a:headEnd/>
          <a:tailEnd/>
        </a:ln>
      </xdr:spPr>
    </xdr:sp>
    <xdr:clientData/>
  </xdr:oneCellAnchor>
  <xdr:oneCellAnchor>
    <xdr:from>
      <xdr:col>41</xdr:col>
      <xdr:colOff>0</xdr:colOff>
      <xdr:row>212</xdr:row>
      <xdr:rowOff>0</xdr:rowOff>
    </xdr:from>
    <xdr:ext cx="76200" cy="209550"/>
    <xdr:sp macro="" textlink="">
      <xdr:nvSpPr>
        <xdr:cNvPr id="1066" name="Text Box 5">
          <a:extLst>
            <a:ext uri="{FF2B5EF4-FFF2-40B4-BE49-F238E27FC236}">
              <a16:creationId xmlns:a16="http://schemas.microsoft.com/office/drawing/2014/main" id="{1707E72B-76EA-41B2-92F5-965DF1B290C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67" name="Text Box 5">
          <a:extLst>
            <a:ext uri="{FF2B5EF4-FFF2-40B4-BE49-F238E27FC236}">
              <a16:creationId xmlns:a16="http://schemas.microsoft.com/office/drawing/2014/main" id="{2AECDA53-6806-4508-A1A8-8A41C0C029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68" name="Text Box 5">
          <a:extLst>
            <a:ext uri="{FF2B5EF4-FFF2-40B4-BE49-F238E27FC236}">
              <a16:creationId xmlns:a16="http://schemas.microsoft.com/office/drawing/2014/main" id="{B19F4046-374B-45AE-AABE-9E19FDD171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69" name="Text Box 5">
          <a:extLst>
            <a:ext uri="{FF2B5EF4-FFF2-40B4-BE49-F238E27FC236}">
              <a16:creationId xmlns:a16="http://schemas.microsoft.com/office/drawing/2014/main" id="{915EDE9F-3666-463F-A837-E3E17B80CC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0" name="Text Box 5">
          <a:extLst>
            <a:ext uri="{FF2B5EF4-FFF2-40B4-BE49-F238E27FC236}">
              <a16:creationId xmlns:a16="http://schemas.microsoft.com/office/drawing/2014/main" id="{ECAC65A7-30A7-4CE6-9F14-54B63779011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1" name="Text Box 5">
          <a:extLst>
            <a:ext uri="{FF2B5EF4-FFF2-40B4-BE49-F238E27FC236}">
              <a16:creationId xmlns:a16="http://schemas.microsoft.com/office/drawing/2014/main" id="{FBF1B861-C710-47AD-AB97-D61148D0840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2" name="Text Box 5">
          <a:extLst>
            <a:ext uri="{FF2B5EF4-FFF2-40B4-BE49-F238E27FC236}">
              <a16:creationId xmlns:a16="http://schemas.microsoft.com/office/drawing/2014/main" id="{7F6E52DE-1BDD-49C0-BDC3-F8D46AF6061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3" name="Text Box 5">
          <a:extLst>
            <a:ext uri="{FF2B5EF4-FFF2-40B4-BE49-F238E27FC236}">
              <a16:creationId xmlns:a16="http://schemas.microsoft.com/office/drawing/2014/main" id="{F63134B8-7A5C-427B-8AFB-24BB2049DE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4" name="Text Box 5">
          <a:extLst>
            <a:ext uri="{FF2B5EF4-FFF2-40B4-BE49-F238E27FC236}">
              <a16:creationId xmlns:a16="http://schemas.microsoft.com/office/drawing/2014/main" id="{7771D30F-D331-4464-B6EE-900F5A631F0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5" name="Text Box 5">
          <a:extLst>
            <a:ext uri="{FF2B5EF4-FFF2-40B4-BE49-F238E27FC236}">
              <a16:creationId xmlns:a16="http://schemas.microsoft.com/office/drawing/2014/main" id="{0EC34792-96D8-4A23-B94B-82C032B8F2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6" name="Text Box 5">
          <a:extLst>
            <a:ext uri="{FF2B5EF4-FFF2-40B4-BE49-F238E27FC236}">
              <a16:creationId xmlns:a16="http://schemas.microsoft.com/office/drawing/2014/main" id="{48379374-9024-47B7-84D5-E90106C2069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7" name="Text Box 5">
          <a:extLst>
            <a:ext uri="{FF2B5EF4-FFF2-40B4-BE49-F238E27FC236}">
              <a16:creationId xmlns:a16="http://schemas.microsoft.com/office/drawing/2014/main" id="{C5706539-5BC2-4132-9DA3-03A60FE3CE0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8" name="Text Box 5">
          <a:extLst>
            <a:ext uri="{FF2B5EF4-FFF2-40B4-BE49-F238E27FC236}">
              <a16:creationId xmlns:a16="http://schemas.microsoft.com/office/drawing/2014/main" id="{3C9BBF55-897E-468B-92C9-65D2543567F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79" name="Text Box 5">
          <a:extLst>
            <a:ext uri="{FF2B5EF4-FFF2-40B4-BE49-F238E27FC236}">
              <a16:creationId xmlns:a16="http://schemas.microsoft.com/office/drawing/2014/main" id="{F6508EDD-775B-4BD3-9992-1821AC7D523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0" name="Text Box 5">
          <a:extLst>
            <a:ext uri="{FF2B5EF4-FFF2-40B4-BE49-F238E27FC236}">
              <a16:creationId xmlns:a16="http://schemas.microsoft.com/office/drawing/2014/main" id="{ACAB8ED0-60DD-47ED-8038-09F22CAB363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1" name="Text Box 5">
          <a:extLst>
            <a:ext uri="{FF2B5EF4-FFF2-40B4-BE49-F238E27FC236}">
              <a16:creationId xmlns:a16="http://schemas.microsoft.com/office/drawing/2014/main" id="{01E0289D-4855-4E2C-9B25-A1CC30D21AE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2" name="Text Box 5">
          <a:extLst>
            <a:ext uri="{FF2B5EF4-FFF2-40B4-BE49-F238E27FC236}">
              <a16:creationId xmlns:a16="http://schemas.microsoft.com/office/drawing/2014/main" id="{A1B376AD-DDF6-4DF4-9E16-1EF6A0199A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3" name="Text Box 5">
          <a:extLst>
            <a:ext uri="{FF2B5EF4-FFF2-40B4-BE49-F238E27FC236}">
              <a16:creationId xmlns:a16="http://schemas.microsoft.com/office/drawing/2014/main" id="{8A5B5C18-3A09-4CFF-87B8-5FFCE2246BF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4" name="Text Box 5">
          <a:extLst>
            <a:ext uri="{FF2B5EF4-FFF2-40B4-BE49-F238E27FC236}">
              <a16:creationId xmlns:a16="http://schemas.microsoft.com/office/drawing/2014/main" id="{63DC6423-5FE5-4E8A-8B26-EA143067EB1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5" name="Text Box 5">
          <a:extLst>
            <a:ext uri="{FF2B5EF4-FFF2-40B4-BE49-F238E27FC236}">
              <a16:creationId xmlns:a16="http://schemas.microsoft.com/office/drawing/2014/main" id="{A2E477DB-1701-4D4D-BCC4-97F1458E9BC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6" name="Text Box 5">
          <a:extLst>
            <a:ext uri="{FF2B5EF4-FFF2-40B4-BE49-F238E27FC236}">
              <a16:creationId xmlns:a16="http://schemas.microsoft.com/office/drawing/2014/main" id="{6FE6A8C8-8AC7-4DFC-9F07-613AEC6C75D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7" name="Text Box 5">
          <a:extLst>
            <a:ext uri="{FF2B5EF4-FFF2-40B4-BE49-F238E27FC236}">
              <a16:creationId xmlns:a16="http://schemas.microsoft.com/office/drawing/2014/main" id="{77A79DBD-131E-4CC3-B842-C696886DADA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8" name="Text Box 5">
          <a:extLst>
            <a:ext uri="{FF2B5EF4-FFF2-40B4-BE49-F238E27FC236}">
              <a16:creationId xmlns:a16="http://schemas.microsoft.com/office/drawing/2014/main" id="{7E5A4C31-E807-4CB1-BDE9-10EFFECB468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89" name="Text Box 5">
          <a:extLst>
            <a:ext uri="{FF2B5EF4-FFF2-40B4-BE49-F238E27FC236}">
              <a16:creationId xmlns:a16="http://schemas.microsoft.com/office/drawing/2014/main" id="{6421DF8C-4355-409B-B2B8-1DE8657316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0" name="Text Box 5">
          <a:extLst>
            <a:ext uri="{FF2B5EF4-FFF2-40B4-BE49-F238E27FC236}">
              <a16:creationId xmlns:a16="http://schemas.microsoft.com/office/drawing/2014/main" id="{107C77AC-82D5-4E7C-A92A-37682161B7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1" name="Text Box 5">
          <a:extLst>
            <a:ext uri="{FF2B5EF4-FFF2-40B4-BE49-F238E27FC236}">
              <a16:creationId xmlns:a16="http://schemas.microsoft.com/office/drawing/2014/main" id="{017AD639-BD66-4437-A487-8399F158788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2" name="Text Box 5">
          <a:extLst>
            <a:ext uri="{FF2B5EF4-FFF2-40B4-BE49-F238E27FC236}">
              <a16:creationId xmlns:a16="http://schemas.microsoft.com/office/drawing/2014/main" id="{71482AC0-B945-4B27-87FC-7A34F4DDD3B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3" name="Text Box 5">
          <a:extLst>
            <a:ext uri="{FF2B5EF4-FFF2-40B4-BE49-F238E27FC236}">
              <a16:creationId xmlns:a16="http://schemas.microsoft.com/office/drawing/2014/main" id="{E4A1DE34-DDF0-4551-B3D2-716E7BD7D79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4" name="Text Box 5">
          <a:extLst>
            <a:ext uri="{FF2B5EF4-FFF2-40B4-BE49-F238E27FC236}">
              <a16:creationId xmlns:a16="http://schemas.microsoft.com/office/drawing/2014/main" id="{919462A7-0B85-41CE-AC37-F8DF612543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5" name="Text Box 5">
          <a:extLst>
            <a:ext uri="{FF2B5EF4-FFF2-40B4-BE49-F238E27FC236}">
              <a16:creationId xmlns:a16="http://schemas.microsoft.com/office/drawing/2014/main" id="{AB326536-E2F1-416B-A76E-E33FC63510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6" name="Text Box 5">
          <a:extLst>
            <a:ext uri="{FF2B5EF4-FFF2-40B4-BE49-F238E27FC236}">
              <a16:creationId xmlns:a16="http://schemas.microsoft.com/office/drawing/2014/main" id="{48C08CF2-75AC-45BF-B86F-A0B51FFE91F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7" name="Text Box 5">
          <a:extLst>
            <a:ext uri="{FF2B5EF4-FFF2-40B4-BE49-F238E27FC236}">
              <a16:creationId xmlns:a16="http://schemas.microsoft.com/office/drawing/2014/main" id="{9B121AEB-0D59-433B-B426-6861E9B1C4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8" name="Text Box 5">
          <a:extLst>
            <a:ext uri="{FF2B5EF4-FFF2-40B4-BE49-F238E27FC236}">
              <a16:creationId xmlns:a16="http://schemas.microsoft.com/office/drawing/2014/main" id="{DBED9A9A-F663-48FB-8D19-DEAEF69B8AD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099" name="Text Box 5">
          <a:extLst>
            <a:ext uri="{FF2B5EF4-FFF2-40B4-BE49-F238E27FC236}">
              <a16:creationId xmlns:a16="http://schemas.microsoft.com/office/drawing/2014/main" id="{E3B1A657-30CD-4577-BDAB-487A19C3B47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0" name="Text Box 5">
          <a:extLst>
            <a:ext uri="{FF2B5EF4-FFF2-40B4-BE49-F238E27FC236}">
              <a16:creationId xmlns:a16="http://schemas.microsoft.com/office/drawing/2014/main" id="{7DB0275E-744E-49DB-AA26-09F439E933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1" name="Text Box 5">
          <a:extLst>
            <a:ext uri="{FF2B5EF4-FFF2-40B4-BE49-F238E27FC236}">
              <a16:creationId xmlns:a16="http://schemas.microsoft.com/office/drawing/2014/main" id="{80628474-F37F-49C7-98AF-07347DE3D2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2" name="Text Box 5">
          <a:extLst>
            <a:ext uri="{FF2B5EF4-FFF2-40B4-BE49-F238E27FC236}">
              <a16:creationId xmlns:a16="http://schemas.microsoft.com/office/drawing/2014/main" id="{6F63EFA6-BB27-4A18-8012-E0C8F6D5373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3" name="Text Box 5">
          <a:extLst>
            <a:ext uri="{FF2B5EF4-FFF2-40B4-BE49-F238E27FC236}">
              <a16:creationId xmlns:a16="http://schemas.microsoft.com/office/drawing/2014/main" id="{B4BC37A8-66F8-4B60-A81B-2AF2E6D225B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4" name="Text Box 5">
          <a:extLst>
            <a:ext uri="{FF2B5EF4-FFF2-40B4-BE49-F238E27FC236}">
              <a16:creationId xmlns:a16="http://schemas.microsoft.com/office/drawing/2014/main" id="{286CCB29-4AB7-4FF2-9CA7-423DF3BCF5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5" name="Text Box 5">
          <a:extLst>
            <a:ext uri="{FF2B5EF4-FFF2-40B4-BE49-F238E27FC236}">
              <a16:creationId xmlns:a16="http://schemas.microsoft.com/office/drawing/2014/main" id="{61E9BDE0-6D65-46B8-B2B4-CC7139172DB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6" name="Text Box 5">
          <a:extLst>
            <a:ext uri="{FF2B5EF4-FFF2-40B4-BE49-F238E27FC236}">
              <a16:creationId xmlns:a16="http://schemas.microsoft.com/office/drawing/2014/main" id="{1E544856-3C0D-4EBF-86AA-CFC1696BC5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7" name="Text Box 5">
          <a:extLst>
            <a:ext uri="{FF2B5EF4-FFF2-40B4-BE49-F238E27FC236}">
              <a16:creationId xmlns:a16="http://schemas.microsoft.com/office/drawing/2014/main" id="{CCAB9C8E-7CD0-45AF-95FC-385E9DAB276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8" name="Text Box 5">
          <a:extLst>
            <a:ext uri="{FF2B5EF4-FFF2-40B4-BE49-F238E27FC236}">
              <a16:creationId xmlns:a16="http://schemas.microsoft.com/office/drawing/2014/main" id="{B4193FF3-DBC8-48F9-85EF-D02113D54B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09" name="Text Box 5">
          <a:extLst>
            <a:ext uri="{FF2B5EF4-FFF2-40B4-BE49-F238E27FC236}">
              <a16:creationId xmlns:a16="http://schemas.microsoft.com/office/drawing/2014/main" id="{A468DA1B-0D41-484E-ACDF-D14FE1A9300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0" name="Text Box 5">
          <a:extLst>
            <a:ext uri="{FF2B5EF4-FFF2-40B4-BE49-F238E27FC236}">
              <a16:creationId xmlns:a16="http://schemas.microsoft.com/office/drawing/2014/main" id="{6E6901A1-04EE-4BB7-8755-BBDC44EC7C0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1" name="Text Box 5">
          <a:extLst>
            <a:ext uri="{FF2B5EF4-FFF2-40B4-BE49-F238E27FC236}">
              <a16:creationId xmlns:a16="http://schemas.microsoft.com/office/drawing/2014/main" id="{1BD3F1D2-044D-4956-A199-9530714801D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2" name="Text Box 5">
          <a:extLst>
            <a:ext uri="{FF2B5EF4-FFF2-40B4-BE49-F238E27FC236}">
              <a16:creationId xmlns:a16="http://schemas.microsoft.com/office/drawing/2014/main" id="{82DC6D7F-1C08-4F9C-9141-A6186E0F822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3" name="Text Box 5">
          <a:extLst>
            <a:ext uri="{FF2B5EF4-FFF2-40B4-BE49-F238E27FC236}">
              <a16:creationId xmlns:a16="http://schemas.microsoft.com/office/drawing/2014/main" id="{E05844C4-08A2-4546-964A-04AEF198B0B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4" name="Text Box 5">
          <a:extLst>
            <a:ext uri="{FF2B5EF4-FFF2-40B4-BE49-F238E27FC236}">
              <a16:creationId xmlns:a16="http://schemas.microsoft.com/office/drawing/2014/main" id="{18DC4E2F-42D2-49FE-B8BE-F0BDF41971F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5" name="Text Box 5">
          <a:extLst>
            <a:ext uri="{FF2B5EF4-FFF2-40B4-BE49-F238E27FC236}">
              <a16:creationId xmlns:a16="http://schemas.microsoft.com/office/drawing/2014/main" id="{5DCA95BE-0BA7-4B3B-9904-E5251055926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6" name="Text Box 5">
          <a:extLst>
            <a:ext uri="{FF2B5EF4-FFF2-40B4-BE49-F238E27FC236}">
              <a16:creationId xmlns:a16="http://schemas.microsoft.com/office/drawing/2014/main" id="{CBCC80CD-8056-4F80-B556-82475EB00C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7" name="Text Box 5">
          <a:extLst>
            <a:ext uri="{FF2B5EF4-FFF2-40B4-BE49-F238E27FC236}">
              <a16:creationId xmlns:a16="http://schemas.microsoft.com/office/drawing/2014/main" id="{84E97E51-45CA-49D0-9AE4-43F3352CBF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8" name="Text Box 5">
          <a:extLst>
            <a:ext uri="{FF2B5EF4-FFF2-40B4-BE49-F238E27FC236}">
              <a16:creationId xmlns:a16="http://schemas.microsoft.com/office/drawing/2014/main" id="{2DEBB907-141A-4749-AB5B-54A4C3678C7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19" name="Text Box 5">
          <a:extLst>
            <a:ext uri="{FF2B5EF4-FFF2-40B4-BE49-F238E27FC236}">
              <a16:creationId xmlns:a16="http://schemas.microsoft.com/office/drawing/2014/main" id="{09CB7092-3CAC-4269-9162-59C7580AA6D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0" name="Text Box 5">
          <a:extLst>
            <a:ext uri="{FF2B5EF4-FFF2-40B4-BE49-F238E27FC236}">
              <a16:creationId xmlns:a16="http://schemas.microsoft.com/office/drawing/2014/main" id="{D951172D-F280-448A-9328-F343B62566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1" name="Text Box 5">
          <a:extLst>
            <a:ext uri="{FF2B5EF4-FFF2-40B4-BE49-F238E27FC236}">
              <a16:creationId xmlns:a16="http://schemas.microsoft.com/office/drawing/2014/main" id="{86C5F219-0DCD-4B1F-A227-4DEB353AA3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2" name="Text Box 5">
          <a:extLst>
            <a:ext uri="{FF2B5EF4-FFF2-40B4-BE49-F238E27FC236}">
              <a16:creationId xmlns:a16="http://schemas.microsoft.com/office/drawing/2014/main" id="{B601163D-7003-4076-86D7-0A8EB43F246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3" name="Text Box 5">
          <a:extLst>
            <a:ext uri="{FF2B5EF4-FFF2-40B4-BE49-F238E27FC236}">
              <a16:creationId xmlns:a16="http://schemas.microsoft.com/office/drawing/2014/main" id="{30B5A056-E553-433D-8B65-5117961720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4" name="Text Box 5">
          <a:extLst>
            <a:ext uri="{FF2B5EF4-FFF2-40B4-BE49-F238E27FC236}">
              <a16:creationId xmlns:a16="http://schemas.microsoft.com/office/drawing/2014/main" id="{098110FB-7339-4089-A19A-28B818E863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5" name="Text Box 5">
          <a:extLst>
            <a:ext uri="{FF2B5EF4-FFF2-40B4-BE49-F238E27FC236}">
              <a16:creationId xmlns:a16="http://schemas.microsoft.com/office/drawing/2014/main" id="{1FB68F60-B7CB-481E-907D-630D7B83BBC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6" name="Text Box 5">
          <a:extLst>
            <a:ext uri="{FF2B5EF4-FFF2-40B4-BE49-F238E27FC236}">
              <a16:creationId xmlns:a16="http://schemas.microsoft.com/office/drawing/2014/main" id="{8351584C-B309-44D6-9767-F680B610ED1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7" name="Text Box 5">
          <a:extLst>
            <a:ext uri="{FF2B5EF4-FFF2-40B4-BE49-F238E27FC236}">
              <a16:creationId xmlns:a16="http://schemas.microsoft.com/office/drawing/2014/main" id="{24696AEF-9C34-4479-B28D-740D9547F04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8" name="Text Box 5">
          <a:extLst>
            <a:ext uri="{FF2B5EF4-FFF2-40B4-BE49-F238E27FC236}">
              <a16:creationId xmlns:a16="http://schemas.microsoft.com/office/drawing/2014/main" id="{471C7961-583E-4499-A038-AFCF53B205B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29" name="Text Box 5">
          <a:extLst>
            <a:ext uri="{FF2B5EF4-FFF2-40B4-BE49-F238E27FC236}">
              <a16:creationId xmlns:a16="http://schemas.microsoft.com/office/drawing/2014/main" id="{B2FDFF82-2B98-44D6-96FD-B663D15CCCC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0" name="Text Box 5">
          <a:extLst>
            <a:ext uri="{FF2B5EF4-FFF2-40B4-BE49-F238E27FC236}">
              <a16:creationId xmlns:a16="http://schemas.microsoft.com/office/drawing/2014/main" id="{AB7BA345-5B76-42D3-B7F3-CC55E998766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1" name="Text Box 5">
          <a:extLst>
            <a:ext uri="{FF2B5EF4-FFF2-40B4-BE49-F238E27FC236}">
              <a16:creationId xmlns:a16="http://schemas.microsoft.com/office/drawing/2014/main" id="{8F99BAB1-45ED-4DC1-AE5D-F116AD20B5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2" name="Text Box 5">
          <a:extLst>
            <a:ext uri="{FF2B5EF4-FFF2-40B4-BE49-F238E27FC236}">
              <a16:creationId xmlns:a16="http://schemas.microsoft.com/office/drawing/2014/main" id="{D07A8034-E4F1-44E8-9C69-6054761B2A9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3" name="Text Box 5">
          <a:extLst>
            <a:ext uri="{FF2B5EF4-FFF2-40B4-BE49-F238E27FC236}">
              <a16:creationId xmlns:a16="http://schemas.microsoft.com/office/drawing/2014/main" id="{50D3F80B-C273-4C62-9FA3-32B1472A71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4" name="Text Box 5">
          <a:extLst>
            <a:ext uri="{FF2B5EF4-FFF2-40B4-BE49-F238E27FC236}">
              <a16:creationId xmlns:a16="http://schemas.microsoft.com/office/drawing/2014/main" id="{9694E4F9-87BC-4B76-BEEA-9E84E0F0F4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5" name="Text Box 5">
          <a:extLst>
            <a:ext uri="{FF2B5EF4-FFF2-40B4-BE49-F238E27FC236}">
              <a16:creationId xmlns:a16="http://schemas.microsoft.com/office/drawing/2014/main" id="{D54D5900-09B5-4647-A103-80BE3A327A3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6" name="Text Box 5">
          <a:extLst>
            <a:ext uri="{FF2B5EF4-FFF2-40B4-BE49-F238E27FC236}">
              <a16:creationId xmlns:a16="http://schemas.microsoft.com/office/drawing/2014/main" id="{54BC5499-CACA-434D-8B53-36E50DCAEEB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7" name="Text Box 5">
          <a:extLst>
            <a:ext uri="{FF2B5EF4-FFF2-40B4-BE49-F238E27FC236}">
              <a16:creationId xmlns:a16="http://schemas.microsoft.com/office/drawing/2014/main" id="{AB4606A8-61A8-4985-A7A2-D329ABD771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8" name="Text Box 5">
          <a:extLst>
            <a:ext uri="{FF2B5EF4-FFF2-40B4-BE49-F238E27FC236}">
              <a16:creationId xmlns:a16="http://schemas.microsoft.com/office/drawing/2014/main" id="{BB1133D9-5951-4496-9951-19E273A5F38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39" name="Text Box 5">
          <a:extLst>
            <a:ext uri="{FF2B5EF4-FFF2-40B4-BE49-F238E27FC236}">
              <a16:creationId xmlns:a16="http://schemas.microsoft.com/office/drawing/2014/main" id="{BA9DE0D7-5E94-4583-87AA-AB92E64096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0" name="Text Box 5">
          <a:extLst>
            <a:ext uri="{FF2B5EF4-FFF2-40B4-BE49-F238E27FC236}">
              <a16:creationId xmlns:a16="http://schemas.microsoft.com/office/drawing/2014/main" id="{B011CA93-C1E4-4559-85AC-6D94FB1546F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1" name="Text Box 5">
          <a:extLst>
            <a:ext uri="{FF2B5EF4-FFF2-40B4-BE49-F238E27FC236}">
              <a16:creationId xmlns:a16="http://schemas.microsoft.com/office/drawing/2014/main" id="{FE70EE17-4BC5-4B76-AF98-0012E301E1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2" name="Text Box 5">
          <a:extLst>
            <a:ext uri="{FF2B5EF4-FFF2-40B4-BE49-F238E27FC236}">
              <a16:creationId xmlns:a16="http://schemas.microsoft.com/office/drawing/2014/main" id="{DFDB330F-4294-478A-95F8-F21D2A710B4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3" name="Text Box 5">
          <a:extLst>
            <a:ext uri="{FF2B5EF4-FFF2-40B4-BE49-F238E27FC236}">
              <a16:creationId xmlns:a16="http://schemas.microsoft.com/office/drawing/2014/main" id="{31FAA11D-E52E-475C-82C0-7581FCED13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4" name="Text Box 5">
          <a:extLst>
            <a:ext uri="{FF2B5EF4-FFF2-40B4-BE49-F238E27FC236}">
              <a16:creationId xmlns:a16="http://schemas.microsoft.com/office/drawing/2014/main" id="{C065B398-D971-4046-BD87-4165D05A6BE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5" name="Text Box 5">
          <a:extLst>
            <a:ext uri="{FF2B5EF4-FFF2-40B4-BE49-F238E27FC236}">
              <a16:creationId xmlns:a16="http://schemas.microsoft.com/office/drawing/2014/main" id="{F6B3C302-1780-4F8D-A3B7-618B2712563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6" name="Text Box 5">
          <a:extLst>
            <a:ext uri="{FF2B5EF4-FFF2-40B4-BE49-F238E27FC236}">
              <a16:creationId xmlns:a16="http://schemas.microsoft.com/office/drawing/2014/main" id="{3A69693B-811B-4E2A-87C9-4BC8954F9C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7" name="Text Box 5">
          <a:extLst>
            <a:ext uri="{FF2B5EF4-FFF2-40B4-BE49-F238E27FC236}">
              <a16:creationId xmlns:a16="http://schemas.microsoft.com/office/drawing/2014/main" id="{00941C7A-5839-4FB9-801A-33FB62B75C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8" name="Text Box 5">
          <a:extLst>
            <a:ext uri="{FF2B5EF4-FFF2-40B4-BE49-F238E27FC236}">
              <a16:creationId xmlns:a16="http://schemas.microsoft.com/office/drawing/2014/main" id="{8EA01ADD-0593-48EC-84DA-42612C24B07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49" name="Text Box 5">
          <a:extLst>
            <a:ext uri="{FF2B5EF4-FFF2-40B4-BE49-F238E27FC236}">
              <a16:creationId xmlns:a16="http://schemas.microsoft.com/office/drawing/2014/main" id="{9BE1ED71-CEA9-4B51-ACBD-1AD1D7F9AD1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0" name="Text Box 5">
          <a:extLst>
            <a:ext uri="{FF2B5EF4-FFF2-40B4-BE49-F238E27FC236}">
              <a16:creationId xmlns:a16="http://schemas.microsoft.com/office/drawing/2014/main" id="{B7E01555-066E-4286-9E38-9CA6D01E0E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1" name="Text Box 5">
          <a:extLst>
            <a:ext uri="{FF2B5EF4-FFF2-40B4-BE49-F238E27FC236}">
              <a16:creationId xmlns:a16="http://schemas.microsoft.com/office/drawing/2014/main" id="{91464947-0874-4088-A73E-93F3CF7298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2" name="Text Box 5">
          <a:extLst>
            <a:ext uri="{FF2B5EF4-FFF2-40B4-BE49-F238E27FC236}">
              <a16:creationId xmlns:a16="http://schemas.microsoft.com/office/drawing/2014/main" id="{2F228711-D69D-4807-ADC2-1A4273E5AC5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3" name="Text Box 5">
          <a:extLst>
            <a:ext uri="{FF2B5EF4-FFF2-40B4-BE49-F238E27FC236}">
              <a16:creationId xmlns:a16="http://schemas.microsoft.com/office/drawing/2014/main" id="{1B364012-5470-481F-A892-40CE20FA51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4" name="Text Box 5">
          <a:extLst>
            <a:ext uri="{FF2B5EF4-FFF2-40B4-BE49-F238E27FC236}">
              <a16:creationId xmlns:a16="http://schemas.microsoft.com/office/drawing/2014/main" id="{61576124-3DC6-4279-9A4B-B9E3106C3DD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5" name="Text Box 5">
          <a:extLst>
            <a:ext uri="{FF2B5EF4-FFF2-40B4-BE49-F238E27FC236}">
              <a16:creationId xmlns:a16="http://schemas.microsoft.com/office/drawing/2014/main" id="{15773B66-26F7-4025-A5B4-D5CABE29EE0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6" name="Text Box 5">
          <a:extLst>
            <a:ext uri="{FF2B5EF4-FFF2-40B4-BE49-F238E27FC236}">
              <a16:creationId xmlns:a16="http://schemas.microsoft.com/office/drawing/2014/main" id="{654CAA4E-8214-4C1C-AB66-17CAF627D1F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7" name="Text Box 5">
          <a:extLst>
            <a:ext uri="{FF2B5EF4-FFF2-40B4-BE49-F238E27FC236}">
              <a16:creationId xmlns:a16="http://schemas.microsoft.com/office/drawing/2014/main" id="{F701301D-E02C-4A9A-9593-5BA645745B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8" name="Text Box 5">
          <a:extLst>
            <a:ext uri="{FF2B5EF4-FFF2-40B4-BE49-F238E27FC236}">
              <a16:creationId xmlns:a16="http://schemas.microsoft.com/office/drawing/2014/main" id="{A313D673-E160-4B1F-BA43-E50001071F2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59" name="Text Box 5">
          <a:extLst>
            <a:ext uri="{FF2B5EF4-FFF2-40B4-BE49-F238E27FC236}">
              <a16:creationId xmlns:a16="http://schemas.microsoft.com/office/drawing/2014/main" id="{28B14CCF-9AF0-4EA3-BE34-F200BE13926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0" name="Text Box 5">
          <a:extLst>
            <a:ext uri="{FF2B5EF4-FFF2-40B4-BE49-F238E27FC236}">
              <a16:creationId xmlns:a16="http://schemas.microsoft.com/office/drawing/2014/main" id="{6D8BCD60-4CEE-4C03-94C3-2B8391F94A9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1" name="Text Box 5">
          <a:extLst>
            <a:ext uri="{FF2B5EF4-FFF2-40B4-BE49-F238E27FC236}">
              <a16:creationId xmlns:a16="http://schemas.microsoft.com/office/drawing/2014/main" id="{7AD0CB5D-497D-4295-B858-1E9BB3B773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2" name="Text Box 5">
          <a:extLst>
            <a:ext uri="{FF2B5EF4-FFF2-40B4-BE49-F238E27FC236}">
              <a16:creationId xmlns:a16="http://schemas.microsoft.com/office/drawing/2014/main" id="{933D96B1-52C5-4689-8F8E-E66E0A7CC3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3" name="Text Box 5">
          <a:extLst>
            <a:ext uri="{FF2B5EF4-FFF2-40B4-BE49-F238E27FC236}">
              <a16:creationId xmlns:a16="http://schemas.microsoft.com/office/drawing/2014/main" id="{3435A112-61AE-402C-AB11-DF0B0F5AE63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4" name="Text Box 5">
          <a:extLst>
            <a:ext uri="{FF2B5EF4-FFF2-40B4-BE49-F238E27FC236}">
              <a16:creationId xmlns:a16="http://schemas.microsoft.com/office/drawing/2014/main" id="{ED6A9100-1696-4D30-9CC1-6EBF8D6D50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5" name="Text Box 5">
          <a:extLst>
            <a:ext uri="{FF2B5EF4-FFF2-40B4-BE49-F238E27FC236}">
              <a16:creationId xmlns:a16="http://schemas.microsoft.com/office/drawing/2014/main" id="{C873D556-43FE-491C-AD4F-D77F8A7E42A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6" name="Text Box 5">
          <a:extLst>
            <a:ext uri="{FF2B5EF4-FFF2-40B4-BE49-F238E27FC236}">
              <a16:creationId xmlns:a16="http://schemas.microsoft.com/office/drawing/2014/main" id="{CA4DAE56-F97A-4137-95CB-CFB8266EA7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7" name="Text Box 5">
          <a:extLst>
            <a:ext uri="{FF2B5EF4-FFF2-40B4-BE49-F238E27FC236}">
              <a16:creationId xmlns:a16="http://schemas.microsoft.com/office/drawing/2014/main" id="{87096D99-630D-41E0-AE8A-952462228DC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8" name="Text Box 5">
          <a:extLst>
            <a:ext uri="{FF2B5EF4-FFF2-40B4-BE49-F238E27FC236}">
              <a16:creationId xmlns:a16="http://schemas.microsoft.com/office/drawing/2014/main" id="{3DA456DA-A6C3-4BDE-B858-98955EDCB1B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69" name="Text Box 5">
          <a:extLst>
            <a:ext uri="{FF2B5EF4-FFF2-40B4-BE49-F238E27FC236}">
              <a16:creationId xmlns:a16="http://schemas.microsoft.com/office/drawing/2014/main" id="{158A3213-89BA-49F5-B7A2-94C3571148D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0" name="Text Box 5">
          <a:extLst>
            <a:ext uri="{FF2B5EF4-FFF2-40B4-BE49-F238E27FC236}">
              <a16:creationId xmlns:a16="http://schemas.microsoft.com/office/drawing/2014/main" id="{23C50E84-1334-4509-B66C-169B89773C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1" name="Text Box 5">
          <a:extLst>
            <a:ext uri="{FF2B5EF4-FFF2-40B4-BE49-F238E27FC236}">
              <a16:creationId xmlns:a16="http://schemas.microsoft.com/office/drawing/2014/main" id="{1A7417A9-1104-48C8-AEC4-AB8F1B4F13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2" name="Text Box 5">
          <a:extLst>
            <a:ext uri="{FF2B5EF4-FFF2-40B4-BE49-F238E27FC236}">
              <a16:creationId xmlns:a16="http://schemas.microsoft.com/office/drawing/2014/main" id="{1964EF10-DE50-4508-BEDD-A50BE61651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3" name="Text Box 5">
          <a:extLst>
            <a:ext uri="{FF2B5EF4-FFF2-40B4-BE49-F238E27FC236}">
              <a16:creationId xmlns:a16="http://schemas.microsoft.com/office/drawing/2014/main" id="{3A391344-A6E0-4288-BCD1-D022DEBFC3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4" name="Text Box 5">
          <a:extLst>
            <a:ext uri="{FF2B5EF4-FFF2-40B4-BE49-F238E27FC236}">
              <a16:creationId xmlns:a16="http://schemas.microsoft.com/office/drawing/2014/main" id="{B91D4287-FC56-4B31-B3E2-316F4D59592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5" name="Text Box 5">
          <a:extLst>
            <a:ext uri="{FF2B5EF4-FFF2-40B4-BE49-F238E27FC236}">
              <a16:creationId xmlns:a16="http://schemas.microsoft.com/office/drawing/2014/main" id="{02C527F1-C87E-4672-B990-AC4707CC23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6" name="Text Box 5">
          <a:extLst>
            <a:ext uri="{FF2B5EF4-FFF2-40B4-BE49-F238E27FC236}">
              <a16:creationId xmlns:a16="http://schemas.microsoft.com/office/drawing/2014/main" id="{66D349E6-11F3-4696-ADB0-0D80F8386A8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7" name="Text Box 5">
          <a:extLst>
            <a:ext uri="{FF2B5EF4-FFF2-40B4-BE49-F238E27FC236}">
              <a16:creationId xmlns:a16="http://schemas.microsoft.com/office/drawing/2014/main" id="{F95BF88D-EB7A-41E1-8F65-C68588B2C6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8" name="Text Box 5">
          <a:extLst>
            <a:ext uri="{FF2B5EF4-FFF2-40B4-BE49-F238E27FC236}">
              <a16:creationId xmlns:a16="http://schemas.microsoft.com/office/drawing/2014/main" id="{2386F2DB-A76B-4EAE-B66A-558B4BFF7E9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79" name="Text Box 5">
          <a:extLst>
            <a:ext uri="{FF2B5EF4-FFF2-40B4-BE49-F238E27FC236}">
              <a16:creationId xmlns:a16="http://schemas.microsoft.com/office/drawing/2014/main" id="{E3AF931F-0DC1-4BFA-BAF4-087F7640A93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0" name="Text Box 5">
          <a:extLst>
            <a:ext uri="{FF2B5EF4-FFF2-40B4-BE49-F238E27FC236}">
              <a16:creationId xmlns:a16="http://schemas.microsoft.com/office/drawing/2014/main" id="{00548FBE-5F74-4D45-AE6D-C600125EF4A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1" name="Text Box 5">
          <a:extLst>
            <a:ext uri="{FF2B5EF4-FFF2-40B4-BE49-F238E27FC236}">
              <a16:creationId xmlns:a16="http://schemas.microsoft.com/office/drawing/2014/main" id="{E3718119-4160-4F28-B403-499D455EE12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2" name="Text Box 5">
          <a:extLst>
            <a:ext uri="{FF2B5EF4-FFF2-40B4-BE49-F238E27FC236}">
              <a16:creationId xmlns:a16="http://schemas.microsoft.com/office/drawing/2014/main" id="{325DA716-7300-4A8C-B31D-5AF8E813F35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3" name="Text Box 5">
          <a:extLst>
            <a:ext uri="{FF2B5EF4-FFF2-40B4-BE49-F238E27FC236}">
              <a16:creationId xmlns:a16="http://schemas.microsoft.com/office/drawing/2014/main" id="{DD55474E-6004-4693-BD5B-DD2AD04CD26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4" name="Text Box 5">
          <a:extLst>
            <a:ext uri="{FF2B5EF4-FFF2-40B4-BE49-F238E27FC236}">
              <a16:creationId xmlns:a16="http://schemas.microsoft.com/office/drawing/2014/main" id="{7EC62546-1EE0-4841-9CBF-9D43CB2AE95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5" name="Text Box 5">
          <a:extLst>
            <a:ext uri="{FF2B5EF4-FFF2-40B4-BE49-F238E27FC236}">
              <a16:creationId xmlns:a16="http://schemas.microsoft.com/office/drawing/2014/main" id="{7E214919-10CD-4DF2-83E4-AC59190F304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6" name="Text Box 5">
          <a:extLst>
            <a:ext uri="{FF2B5EF4-FFF2-40B4-BE49-F238E27FC236}">
              <a16:creationId xmlns:a16="http://schemas.microsoft.com/office/drawing/2014/main" id="{82721C44-7F21-414B-A163-4FEAEBB49A9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7" name="Text Box 5">
          <a:extLst>
            <a:ext uri="{FF2B5EF4-FFF2-40B4-BE49-F238E27FC236}">
              <a16:creationId xmlns:a16="http://schemas.microsoft.com/office/drawing/2014/main" id="{E2716A8C-F52E-4C5A-B156-3C08B2600FC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8" name="Text Box 5">
          <a:extLst>
            <a:ext uri="{FF2B5EF4-FFF2-40B4-BE49-F238E27FC236}">
              <a16:creationId xmlns:a16="http://schemas.microsoft.com/office/drawing/2014/main" id="{C9956B56-78A2-40A8-9693-621C2C857D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89" name="Text Box 5">
          <a:extLst>
            <a:ext uri="{FF2B5EF4-FFF2-40B4-BE49-F238E27FC236}">
              <a16:creationId xmlns:a16="http://schemas.microsoft.com/office/drawing/2014/main" id="{C7B95F02-8952-483E-A706-91E2A6EB71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0" name="Text Box 5">
          <a:extLst>
            <a:ext uri="{FF2B5EF4-FFF2-40B4-BE49-F238E27FC236}">
              <a16:creationId xmlns:a16="http://schemas.microsoft.com/office/drawing/2014/main" id="{00F3B149-ACD9-44C0-A887-A8377BB0568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1" name="Text Box 5">
          <a:extLst>
            <a:ext uri="{FF2B5EF4-FFF2-40B4-BE49-F238E27FC236}">
              <a16:creationId xmlns:a16="http://schemas.microsoft.com/office/drawing/2014/main" id="{ACFCE24D-C2A9-483A-8050-CE0E9A3098A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2" name="Text Box 5">
          <a:extLst>
            <a:ext uri="{FF2B5EF4-FFF2-40B4-BE49-F238E27FC236}">
              <a16:creationId xmlns:a16="http://schemas.microsoft.com/office/drawing/2014/main" id="{2F363296-314C-4A5D-A8B6-561EAFD3232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3" name="Text Box 5">
          <a:extLst>
            <a:ext uri="{FF2B5EF4-FFF2-40B4-BE49-F238E27FC236}">
              <a16:creationId xmlns:a16="http://schemas.microsoft.com/office/drawing/2014/main" id="{CB18B1F1-53A9-4ACA-B7A3-7AE106AE9C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4" name="Text Box 5">
          <a:extLst>
            <a:ext uri="{FF2B5EF4-FFF2-40B4-BE49-F238E27FC236}">
              <a16:creationId xmlns:a16="http://schemas.microsoft.com/office/drawing/2014/main" id="{6A8B9505-79FF-414A-A1C0-703C9DE5A4A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5" name="Text Box 5">
          <a:extLst>
            <a:ext uri="{FF2B5EF4-FFF2-40B4-BE49-F238E27FC236}">
              <a16:creationId xmlns:a16="http://schemas.microsoft.com/office/drawing/2014/main" id="{0C58929F-F588-42AE-808D-896CDD8D98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6" name="Text Box 5">
          <a:extLst>
            <a:ext uri="{FF2B5EF4-FFF2-40B4-BE49-F238E27FC236}">
              <a16:creationId xmlns:a16="http://schemas.microsoft.com/office/drawing/2014/main" id="{BB13962A-6563-40D2-93C7-7A747F496BD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7" name="Text Box 5">
          <a:extLst>
            <a:ext uri="{FF2B5EF4-FFF2-40B4-BE49-F238E27FC236}">
              <a16:creationId xmlns:a16="http://schemas.microsoft.com/office/drawing/2014/main" id="{DBD0F881-7608-4085-B639-3A704553F5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8" name="Text Box 5">
          <a:extLst>
            <a:ext uri="{FF2B5EF4-FFF2-40B4-BE49-F238E27FC236}">
              <a16:creationId xmlns:a16="http://schemas.microsoft.com/office/drawing/2014/main" id="{D35FCD47-57A4-47AD-9442-36317C4FCB5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199" name="Text Box 5">
          <a:extLst>
            <a:ext uri="{FF2B5EF4-FFF2-40B4-BE49-F238E27FC236}">
              <a16:creationId xmlns:a16="http://schemas.microsoft.com/office/drawing/2014/main" id="{3DB24075-3129-4026-B458-9DAE7C91C3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0" name="Text Box 5">
          <a:extLst>
            <a:ext uri="{FF2B5EF4-FFF2-40B4-BE49-F238E27FC236}">
              <a16:creationId xmlns:a16="http://schemas.microsoft.com/office/drawing/2014/main" id="{170D8EBC-1657-4C44-BC13-AFB0B72CC5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1" name="Text Box 5">
          <a:extLst>
            <a:ext uri="{FF2B5EF4-FFF2-40B4-BE49-F238E27FC236}">
              <a16:creationId xmlns:a16="http://schemas.microsoft.com/office/drawing/2014/main" id="{57CE54E6-45C0-46B1-9424-FC9E97FC03B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2" name="Text Box 5">
          <a:extLst>
            <a:ext uri="{FF2B5EF4-FFF2-40B4-BE49-F238E27FC236}">
              <a16:creationId xmlns:a16="http://schemas.microsoft.com/office/drawing/2014/main" id="{65A8F911-2543-4DBF-B15A-5BBF864EA2C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3" name="Text Box 5">
          <a:extLst>
            <a:ext uri="{FF2B5EF4-FFF2-40B4-BE49-F238E27FC236}">
              <a16:creationId xmlns:a16="http://schemas.microsoft.com/office/drawing/2014/main" id="{399EE28B-13F0-423D-9B17-45F3BFC6C04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4" name="Text Box 5">
          <a:extLst>
            <a:ext uri="{FF2B5EF4-FFF2-40B4-BE49-F238E27FC236}">
              <a16:creationId xmlns:a16="http://schemas.microsoft.com/office/drawing/2014/main" id="{9C7B2355-E8D5-472A-8BED-CA428381C78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5" name="Text Box 5">
          <a:extLst>
            <a:ext uri="{FF2B5EF4-FFF2-40B4-BE49-F238E27FC236}">
              <a16:creationId xmlns:a16="http://schemas.microsoft.com/office/drawing/2014/main" id="{C28CA44A-7F6F-43CF-9C07-70A677B558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6" name="Text Box 5">
          <a:extLst>
            <a:ext uri="{FF2B5EF4-FFF2-40B4-BE49-F238E27FC236}">
              <a16:creationId xmlns:a16="http://schemas.microsoft.com/office/drawing/2014/main" id="{0DB79474-CB95-4196-9894-84B82AA5D5F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7" name="Text Box 5">
          <a:extLst>
            <a:ext uri="{FF2B5EF4-FFF2-40B4-BE49-F238E27FC236}">
              <a16:creationId xmlns:a16="http://schemas.microsoft.com/office/drawing/2014/main" id="{2444AC42-DD39-4A6F-911D-F43E5B5740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8" name="Text Box 5">
          <a:extLst>
            <a:ext uri="{FF2B5EF4-FFF2-40B4-BE49-F238E27FC236}">
              <a16:creationId xmlns:a16="http://schemas.microsoft.com/office/drawing/2014/main" id="{A8A8C3FF-DA14-433A-B83F-7F053B710F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09" name="Text Box 5">
          <a:extLst>
            <a:ext uri="{FF2B5EF4-FFF2-40B4-BE49-F238E27FC236}">
              <a16:creationId xmlns:a16="http://schemas.microsoft.com/office/drawing/2014/main" id="{D213B10A-3BE9-4814-B172-B224CC99813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0" name="Text Box 5">
          <a:extLst>
            <a:ext uri="{FF2B5EF4-FFF2-40B4-BE49-F238E27FC236}">
              <a16:creationId xmlns:a16="http://schemas.microsoft.com/office/drawing/2014/main" id="{6A4BEA0C-D16D-478F-A516-994148E3C2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1" name="Text Box 5">
          <a:extLst>
            <a:ext uri="{FF2B5EF4-FFF2-40B4-BE49-F238E27FC236}">
              <a16:creationId xmlns:a16="http://schemas.microsoft.com/office/drawing/2014/main" id="{6CD1B155-7D7C-4727-B27D-733866B1DB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2" name="Text Box 5">
          <a:extLst>
            <a:ext uri="{FF2B5EF4-FFF2-40B4-BE49-F238E27FC236}">
              <a16:creationId xmlns:a16="http://schemas.microsoft.com/office/drawing/2014/main" id="{E8FAB1FA-25B8-476D-AB6C-710E8BFBCBD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3" name="Text Box 5">
          <a:extLst>
            <a:ext uri="{FF2B5EF4-FFF2-40B4-BE49-F238E27FC236}">
              <a16:creationId xmlns:a16="http://schemas.microsoft.com/office/drawing/2014/main" id="{403FA591-B95A-49D1-994D-BB78AF1E3EC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4" name="Text Box 5">
          <a:extLst>
            <a:ext uri="{FF2B5EF4-FFF2-40B4-BE49-F238E27FC236}">
              <a16:creationId xmlns:a16="http://schemas.microsoft.com/office/drawing/2014/main" id="{ED64E8A0-ED7F-495F-8149-A92D27B53B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5" name="Text Box 5">
          <a:extLst>
            <a:ext uri="{FF2B5EF4-FFF2-40B4-BE49-F238E27FC236}">
              <a16:creationId xmlns:a16="http://schemas.microsoft.com/office/drawing/2014/main" id="{4E8F57D6-1645-47A3-B75B-5AA3B809EB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6" name="Text Box 5">
          <a:extLst>
            <a:ext uri="{FF2B5EF4-FFF2-40B4-BE49-F238E27FC236}">
              <a16:creationId xmlns:a16="http://schemas.microsoft.com/office/drawing/2014/main" id="{5822EFAD-089B-4CB3-B769-FB0905254D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7" name="Text Box 5">
          <a:extLst>
            <a:ext uri="{FF2B5EF4-FFF2-40B4-BE49-F238E27FC236}">
              <a16:creationId xmlns:a16="http://schemas.microsoft.com/office/drawing/2014/main" id="{700E066E-4B73-4BA3-BCC4-1CDC6EE1B6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8" name="Text Box 5">
          <a:extLst>
            <a:ext uri="{FF2B5EF4-FFF2-40B4-BE49-F238E27FC236}">
              <a16:creationId xmlns:a16="http://schemas.microsoft.com/office/drawing/2014/main" id="{096D18C1-A85A-4354-BA39-8F8DC1EC6B2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19" name="Text Box 5">
          <a:extLst>
            <a:ext uri="{FF2B5EF4-FFF2-40B4-BE49-F238E27FC236}">
              <a16:creationId xmlns:a16="http://schemas.microsoft.com/office/drawing/2014/main" id="{ABE96B14-C4D4-451A-A8CF-FF992A8148A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0" name="Text Box 5">
          <a:extLst>
            <a:ext uri="{FF2B5EF4-FFF2-40B4-BE49-F238E27FC236}">
              <a16:creationId xmlns:a16="http://schemas.microsoft.com/office/drawing/2014/main" id="{3EE2455C-1487-4FE0-9389-892C534514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1" name="Text Box 5">
          <a:extLst>
            <a:ext uri="{FF2B5EF4-FFF2-40B4-BE49-F238E27FC236}">
              <a16:creationId xmlns:a16="http://schemas.microsoft.com/office/drawing/2014/main" id="{5A5C375C-4A9E-4C06-A122-B6C4B58A16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2" name="Text Box 5">
          <a:extLst>
            <a:ext uri="{FF2B5EF4-FFF2-40B4-BE49-F238E27FC236}">
              <a16:creationId xmlns:a16="http://schemas.microsoft.com/office/drawing/2014/main" id="{8F51DF22-C483-43F5-88D2-360F7F0698F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3" name="Text Box 5">
          <a:extLst>
            <a:ext uri="{FF2B5EF4-FFF2-40B4-BE49-F238E27FC236}">
              <a16:creationId xmlns:a16="http://schemas.microsoft.com/office/drawing/2014/main" id="{1B664958-4C2A-436C-A8B3-AF3E07EC822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4" name="Text Box 5">
          <a:extLst>
            <a:ext uri="{FF2B5EF4-FFF2-40B4-BE49-F238E27FC236}">
              <a16:creationId xmlns:a16="http://schemas.microsoft.com/office/drawing/2014/main" id="{D56A47EC-AE6E-462D-B60E-8584537F68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5" name="Text Box 5">
          <a:extLst>
            <a:ext uri="{FF2B5EF4-FFF2-40B4-BE49-F238E27FC236}">
              <a16:creationId xmlns:a16="http://schemas.microsoft.com/office/drawing/2014/main" id="{89C1F561-4854-4A4A-AFD8-736A0B27B1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6" name="Text Box 5">
          <a:extLst>
            <a:ext uri="{FF2B5EF4-FFF2-40B4-BE49-F238E27FC236}">
              <a16:creationId xmlns:a16="http://schemas.microsoft.com/office/drawing/2014/main" id="{B1F208FA-625A-464C-9B73-053D6B65B44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7" name="Text Box 5">
          <a:extLst>
            <a:ext uri="{FF2B5EF4-FFF2-40B4-BE49-F238E27FC236}">
              <a16:creationId xmlns:a16="http://schemas.microsoft.com/office/drawing/2014/main" id="{5CA32B10-A4EB-4DB7-8E65-3A7820D8DDE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8" name="Text Box 5">
          <a:extLst>
            <a:ext uri="{FF2B5EF4-FFF2-40B4-BE49-F238E27FC236}">
              <a16:creationId xmlns:a16="http://schemas.microsoft.com/office/drawing/2014/main" id="{C2DE7FDE-8FC4-44F6-ABA7-C89E6796E8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29" name="Text Box 5">
          <a:extLst>
            <a:ext uri="{FF2B5EF4-FFF2-40B4-BE49-F238E27FC236}">
              <a16:creationId xmlns:a16="http://schemas.microsoft.com/office/drawing/2014/main" id="{1F58DF4D-A611-4EE5-92BF-043147A5D81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0" name="Text Box 5">
          <a:extLst>
            <a:ext uri="{FF2B5EF4-FFF2-40B4-BE49-F238E27FC236}">
              <a16:creationId xmlns:a16="http://schemas.microsoft.com/office/drawing/2014/main" id="{EA32B2C3-506E-4808-A4B7-C2B6844163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1" name="Text Box 5">
          <a:extLst>
            <a:ext uri="{FF2B5EF4-FFF2-40B4-BE49-F238E27FC236}">
              <a16:creationId xmlns:a16="http://schemas.microsoft.com/office/drawing/2014/main" id="{2C6345B3-CD77-4233-8E8C-94DF3C75F52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2" name="Text Box 5">
          <a:extLst>
            <a:ext uri="{FF2B5EF4-FFF2-40B4-BE49-F238E27FC236}">
              <a16:creationId xmlns:a16="http://schemas.microsoft.com/office/drawing/2014/main" id="{0C70AA31-8955-4348-AA8E-0ADB34696D9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3" name="Text Box 5">
          <a:extLst>
            <a:ext uri="{FF2B5EF4-FFF2-40B4-BE49-F238E27FC236}">
              <a16:creationId xmlns:a16="http://schemas.microsoft.com/office/drawing/2014/main" id="{C4E1CCA5-FBE9-4687-A334-5B4E564BBE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4" name="Text Box 5">
          <a:extLst>
            <a:ext uri="{FF2B5EF4-FFF2-40B4-BE49-F238E27FC236}">
              <a16:creationId xmlns:a16="http://schemas.microsoft.com/office/drawing/2014/main" id="{4B016087-CB0F-419C-A364-18CA8B00B1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5" name="Text Box 5">
          <a:extLst>
            <a:ext uri="{FF2B5EF4-FFF2-40B4-BE49-F238E27FC236}">
              <a16:creationId xmlns:a16="http://schemas.microsoft.com/office/drawing/2014/main" id="{4657BDFE-3042-4B11-8E20-D07CBD08448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6" name="Text Box 5">
          <a:extLst>
            <a:ext uri="{FF2B5EF4-FFF2-40B4-BE49-F238E27FC236}">
              <a16:creationId xmlns:a16="http://schemas.microsoft.com/office/drawing/2014/main" id="{39088E49-8140-4BA4-A2F9-F6FF7401402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7" name="Text Box 5">
          <a:extLst>
            <a:ext uri="{FF2B5EF4-FFF2-40B4-BE49-F238E27FC236}">
              <a16:creationId xmlns:a16="http://schemas.microsoft.com/office/drawing/2014/main" id="{6C2BFCA7-5FBB-4264-8728-CAC8B526D58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8" name="Text Box 5">
          <a:extLst>
            <a:ext uri="{FF2B5EF4-FFF2-40B4-BE49-F238E27FC236}">
              <a16:creationId xmlns:a16="http://schemas.microsoft.com/office/drawing/2014/main" id="{960B105B-C421-4681-A9EE-8F990EFE89D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39" name="Text Box 5">
          <a:extLst>
            <a:ext uri="{FF2B5EF4-FFF2-40B4-BE49-F238E27FC236}">
              <a16:creationId xmlns:a16="http://schemas.microsoft.com/office/drawing/2014/main" id="{81A53615-9E14-4E9F-88B7-ADF0F219E1E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0" name="Text Box 5">
          <a:extLst>
            <a:ext uri="{FF2B5EF4-FFF2-40B4-BE49-F238E27FC236}">
              <a16:creationId xmlns:a16="http://schemas.microsoft.com/office/drawing/2014/main" id="{42B28AAE-E4C7-4AD7-AA7C-A71B58F7731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1" name="Text Box 5">
          <a:extLst>
            <a:ext uri="{FF2B5EF4-FFF2-40B4-BE49-F238E27FC236}">
              <a16:creationId xmlns:a16="http://schemas.microsoft.com/office/drawing/2014/main" id="{E1300198-7737-4BA5-A0C6-EA52720F9C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2" name="Text Box 5">
          <a:extLst>
            <a:ext uri="{FF2B5EF4-FFF2-40B4-BE49-F238E27FC236}">
              <a16:creationId xmlns:a16="http://schemas.microsoft.com/office/drawing/2014/main" id="{347C8440-2011-4B34-8737-4AABD64C975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3" name="Text Box 5">
          <a:extLst>
            <a:ext uri="{FF2B5EF4-FFF2-40B4-BE49-F238E27FC236}">
              <a16:creationId xmlns:a16="http://schemas.microsoft.com/office/drawing/2014/main" id="{C0BEAF28-DB4F-473F-A087-259982DA4B2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4" name="Text Box 5">
          <a:extLst>
            <a:ext uri="{FF2B5EF4-FFF2-40B4-BE49-F238E27FC236}">
              <a16:creationId xmlns:a16="http://schemas.microsoft.com/office/drawing/2014/main" id="{F5FC2316-1986-421A-9CC6-6A7704860A0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5" name="Text Box 5">
          <a:extLst>
            <a:ext uri="{FF2B5EF4-FFF2-40B4-BE49-F238E27FC236}">
              <a16:creationId xmlns:a16="http://schemas.microsoft.com/office/drawing/2014/main" id="{D76F3762-B8F4-4F92-854A-241E0E9E112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6" name="Text Box 5">
          <a:extLst>
            <a:ext uri="{FF2B5EF4-FFF2-40B4-BE49-F238E27FC236}">
              <a16:creationId xmlns:a16="http://schemas.microsoft.com/office/drawing/2014/main" id="{4263103B-7672-4CE1-9D23-9CE4D99472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7" name="Text Box 5">
          <a:extLst>
            <a:ext uri="{FF2B5EF4-FFF2-40B4-BE49-F238E27FC236}">
              <a16:creationId xmlns:a16="http://schemas.microsoft.com/office/drawing/2014/main" id="{2AB69D12-8789-478B-8ECB-555D94BBA41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8" name="Text Box 5">
          <a:extLst>
            <a:ext uri="{FF2B5EF4-FFF2-40B4-BE49-F238E27FC236}">
              <a16:creationId xmlns:a16="http://schemas.microsoft.com/office/drawing/2014/main" id="{D0B47D7B-722C-40E2-AE8A-16512AA67F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49" name="Text Box 5">
          <a:extLst>
            <a:ext uri="{FF2B5EF4-FFF2-40B4-BE49-F238E27FC236}">
              <a16:creationId xmlns:a16="http://schemas.microsoft.com/office/drawing/2014/main" id="{929517FC-FC10-4039-8966-37E41C7914E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0" name="Text Box 5">
          <a:extLst>
            <a:ext uri="{FF2B5EF4-FFF2-40B4-BE49-F238E27FC236}">
              <a16:creationId xmlns:a16="http://schemas.microsoft.com/office/drawing/2014/main" id="{A66B66B8-6D3D-4A6A-ABA3-EE8B77FF592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1" name="Text Box 5">
          <a:extLst>
            <a:ext uri="{FF2B5EF4-FFF2-40B4-BE49-F238E27FC236}">
              <a16:creationId xmlns:a16="http://schemas.microsoft.com/office/drawing/2014/main" id="{22E41E5C-C6CF-4D61-9A73-BFEC6DB725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2" name="Text Box 5">
          <a:extLst>
            <a:ext uri="{FF2B5EF4-FFF2-40B4-BE49-F238E27FC236}">
              <a16:creationId xmlns:a16="http://schemas.microsoft.com/office/drawing/2014/main" id="{0104E60C-1A08-4E8E-B891-ED901C6383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3" name="Text Box 5">
          <a:extLst>
            <a:ext uri="{FF2B5EF4-FFF2-40B4-BE49-F238E27FC236}">
              <a16:creationId xmlns:a16="http://schemas.microsoft.com/office/drawing/2014/main" id="{9084B075-BD60-4F33-A30D-A096AD340E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4" name="Text Box 5">
          <a:extLst>
            <a:ext uri="{FF2B5EF4-FFF2-40B4-BE49-F238E27FC236}">
              <a16:creationId xmlns:a16="http://schemas.microsoft.com/office/drawing/2014/main" id="{1B6CEB99-9AC5-4519-A5E4-D1B84A2BA0D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5" name="Text Box 5">
          <a:extLst>
            <a:ext uri="{FF2B5EF4-FFF2-40B4-BE49-F238E27FC236}">
              <a16:creationId xmlns:a16="http://schemas.microsoft.com/office/drawing/2014/main" id="{64BA1CBD-A1CD-4A2F-9AC5-79162181C3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6" name="Text Box 5">
          <a:extLst>
            <a:ext uri="{FF2B5EF4-FFF2-40B4-BE49-F238E27FC236}">
              <a16:creationId xmlns:a16="http://schemas.microsoft.com/office/drawing/2014/main" id="{1B5FAB8A-4E08-401E-9494-726134780C6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7" name="Text Box 5">
          <a:extLst>
            <a:ext uri="{FF2B5EF4-FFF2-40B4-BE49-F238E27FC236}">
              <a16:creationId xmlns:a16="http://schemas.microsoft.com/office/drawing/2014/main" id="{EC563B56-ECFD-4674-B41E-B4ED6BE247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8" name="Text Box 5">
          <a:extLst>
            <a:ext uri="{FF2B5EF4-FFF2-40B4-BE49-F238E27FC236}">
              <a16:creationId xmlns:a16="http://schemas.microsoft.com/office/drawing/2014/main" id="{E01C7962-D4E8-497F-AD6B-00935234E4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59" name="Text Box 5">
          <a:extLst>
            <a:ext uri="{FF2B5EF4-FFF2-40B4-BE49-F238E27FC236}">
              <a16:creationId xmlns:a16="http://schemas.microsoft.com/office/drawing/2014/main" id="{C9E7CBC7-C760-45DE-8F80-3A6E23C0227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260" name="Text Box 5">
          <a:extLst>
            <a:ext uri="{FF2B5EF4-FFF2-40B4-BE49-F238E27FC236}">
              <a16:creationId xmlns:a16="http://schemas.microsoft.com/office/drawing/2014/main" id="{E4F52F6A-F55F-45EF-83E3-B3D1DE7A92C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212</xdr:row>
      <xdr:rowOff>0</xdr:rowOff>
    </xdr:from>
    <xdr:ext cx="70485" cy="212035"/>
    <xdr:sp macro="" textlink="">
      <xdr:nvSpPr>
        <xdr:cNvPr id="1261" name="Text Box 5">
          <a:extLst>
            <a:ext uri="{FF2B5EF4-FFF2-40B4-BE49-F238E27FC236}">
              <a16:creationId xmlns:a16="http://schemas.microsoft.com/office/drawing/2014/main" id="{AFF1EACC-CB2E-43C9-A55D-234B18C5A71B}"/>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262" name="Text Box 5">
          <a:extLst>
            <a:ext uri="{FF2B5EF4-FFF2-40B4-BE49-F238E27FC236}">
              <a16:creationId xmlns:a16="http://schemas.microsoft.com/office/drawing/2014/main" id="{4925FC5F-7F82-4CB2-B853-727A4109B938}"/>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1263" name="Text Box 5">
          <a:extLst>
            <a:ext uri="{FF2B5EF4-FFF2-40B4-BE49-F238E27FC236}">
              <a16:creationId xmlns:a16="http://schemas.microsoft.com/office/drawing/2014/main" id="{B3812094-ECF2-4E3B-9FCD-46F5D45E14D3}"/>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264" name="Text Box 5">
          <a:extLst>
            <a:ext uri="{FF2B5EF4-FFF2-40B4-BE49-F238E27FC236}">
              <a16:creationId xmlns:a16="http://schemas.microsoft.com/office/drawing/2014/main" id="{C965F444-CF03-47BA-A7EE-B8FAB6CE7177}"/>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265" name="Text Box 5">
          <a:extLst>
            <a:ext uri="{FF2B5EF4-FFF2-40B4-BE49-F238E27FC236}">
              <a16:creationId xmlns:a16="http://schemas.microsoft.com/office/drawing/2014/main" id="{FE90CBD8-EC3A-4B49-BC85-3749F9554FF8}"/>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66" name="Text Box 5">
          <a:extLst>
            <a:ext uri="{FF2B5EF4-FFF2-40B4-BE49-F238E27FC236}">
              <a16:creationId xmlns:a16="http://schemas.microsoft.com/office/drawing/2014/main" id="{0B82E749-D26C-41AC-B114-54BAB05B792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67" name="Text Box 5">
          <a:extLst>
            <a:ext uri="{FF2B5EF4-FFF2-40B4-BE49-F238E27FC236}">
              <a16:creationId xmlns:a16="http://schemas.microsoft.com/office/drawing/2014/main" id="{FA41CDB7-F430-4145-ACDF-BC7F4A476A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68" name="Text Box 5">
          <a:extLst>
            <a:ext uri="{FF2B5EF4-FFF2-40B4-BE49-F238E27FC236}">
              <a16:creationId xmlns:a16="http://schemas.microsoft.com/office/drawing/2014/main" id="{C7764F3B-4FE8-4A66-9FB7-A7A54C6903A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69" name="Text Box 5">
          <a:extLst>
            <a:ext uri="{FF2B5EF4-FFF2-40B4-BE49-F238E27FC236}">
              <a16:creationId xmlns:a16="http://schemas.microsoft.com/office/drawing/2014/main" id="{2D45BAF1-AAF5-4B44-A1C7-87CF84DF3D8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0" name="Text Box 5">
          <a:extLst>
            <a:ext uri="{FF2B5EF4-FFF2-40B4-BE49-F238E27FC236}">
              <a16:creationId xmlns:a16="http://schemas.microsoft.com/office/drawing/2014/main" id="{F7DDD45B-CBDA-408F-9C7E-6C3872E4233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1" name="Text Box 5">
          <a:extLst>
            <a:ext uri="{FF2B5EF4-FFF2-40B4-BE49-F238E27FC236}">
              <a16:creationId xmlns:a16="http://schemas.microsoft.com/office/drawing/2014/main" id="{48E2FF0D-03F2-4618-976F-C21B6E95F5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2" name="Text Box 5">
          <a:extLst>
            <a:ext uri="{FF2B5EF4-FFF2-40B4-BE49-F238E27FC236}">
              <a16:creationId xmlns:a16="http://schemas.microsoft.com/office/drawing/2014/main" id="{76652C64-AD5E-4B5A-B34F-82B2A78662F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73" name="Text Box 5">
          <a:extLst>
            <a:ext uri="{FF2B5EF4-FFF2-40B4-BE49-F238E27FC236}">
              <a16:creationId xmlns:a16="http://schemas.microsoft.com/office/drawing/2014/main" id="{E48A0F69-4E5F-4C2D-8ECE-B3A8CEAF5E4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74" name="Text Box 5">
          <a:extLst>
            <a:ext uri="{FF2B5EF4-FFF2-40B4-BE49-F238E27FC236}">
              <a16:creationId xmlns:a16="http://schemas.microsoft.com/office/drawing/2014/main" id="{92631D04-461C-4192-A47D-B8B68AFB9A7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5" name="Text Box 5">
          <a:extLst>
            <a:ext uri="{FF2B5EF4-FFF2-40B4-BE49-F238E27FC236}">
              <a16:creationId xmlns:a16="http://schemas.microsoft.com/office/drawing/2014/main" id="{DC5748B3-04C2-4C9A-B033-D8E55AB4C68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6" name="Text Box 5">
          <a:extLst>
            <a:ext uri="{FF2B5EF4-FFF2-40B4-BE49-F238E27FC236}">
              <a16:creationId xmlns:a16="http://schemas.microsoft.com/office/drawing/2014/main" id="{739E8DF2-5DAF-425F-9931-F9022F0A93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7" name="Text Box 5">
          <a:extLst>
            <a:ext uri="{FF2B5EF4-FFF2-40B4-BE49-F238E27FC236}">
              <a16:creationId xmlns:a16="http://schemas.microsoft.com/office/drawing/2014/main" id="{EB18EAB1-451B-4DB5-905E-1856AA7601B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78" name="Text Box 5">
          <a:extLst>
            <a:ext uri="{FF2B5EF4-FFF2-40B4-BE49-F238E27FC236}">
              <a16:creationId xmlns:a16="http://schemas.microsoft.com/office/drawing/2014/main" id="{8985B2F1-8A1E-4553-88D5-8D834EA2F63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79" name="Text Box 5">
          <a:extLst>
            <a:ext uri="{FF2B5EF4-FFF2-40B4-BE49-F238E27FC236}">
              <a16:creationId xmlns:a16="http://schemas.microsoft.com/office/drawing/2014/main" id="{C258566B-BD69-46EB-8A6D-40E5B6777A1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80" name="Text Box 5">
          <a:extLst>
            <a:ext uri="{FF2B5EF4-FFF2-40B4-BE49-F238E27FC236}">
              <a16:creationId xmlns:a16="http://schemas.microsoft.com/office/drawing/2014/main" id="{E2E2045F-B474-402D-A2CD-28633645D2A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81" name="Text Box 5">
          <a:extLst>
            <a:ext uri="{FF2B5EF4-FFF2-40B4-BE49-F238E27FC236}">
              <a16:creationId xmlns:a16="http://schemas.microsoft.com/office/drawing/2014/main" id="{0587E701-BBA4-4C2D-BA16-C88ACDD18DA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82" name="Text Box 5">
          <a:extLst>
            <a:ext uri="{FF2B5EF4-FFF2-40B4-BE49-F238E27FC236}">
              <a16:creationId xmlns:a16="http://schemas.microsoft.com/office/drawing/2014/main" id="{A9281BEC-8C06-4A58-856A-E856FB2993C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83" name="Text Box 5">
          <a:extLst>
            <a:ext uri="{FF2B5EF4-FFF2-40B4-BE49-F238E27FC236}">
              <a16:creationId xmlns:a16="http://schemas.microsoft.com/office/drawing/2014/main" id="{C2B893F6-07DC-4A76-9D45-EE7C108263A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84" name="Text Box 5">
          <a:extLst>
            <a:ext uri="{FF2B5EF4-FFF2-40B4-BE49-F238E27FC236}">
              <a16:creationId xmlns:a16="http://schemas.microsoft.com/office/drawing/2014/main" id="{057A2BAA-5BD1-41BF-A185-6135D23F913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85" name="Text Box 5">
          <a:extLst>
            <a:ext uri="{FF2B5EF4-FFF2-40B4-BE49-F238E27FC236}">
              <a16:creationId xmlns:a16="http://schemas.microsoft.com/office/drawing/2014/main" id="{F8E67199-1D0E-4736-B327-FCA6902DE63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86" name="Text Box 5">
          <a:extLst>
            <a:ext uri="{FF2B5EF4-FFF2-40B4-BE49-F238E27FC236}">
              <a16:creationId xmlns:a16="http://schemas.microsoft.com/office/drawing/2014/main" id="{B8D69AC2-E3E1-4AAB-B8A0-A01BE05226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87" name="Text Box 5">
          <a:extLst>
            <a:ext uri="{FF2B5EF4-FFF2-40B4-BE49-F238E27FC236}">
              <a16:creationId xmlns:a16="http://schemas.microsoft.com/office/drawing/2014/main" id="{52D7B9A0-D35E-4652-A630-F3E741B1B48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88" name="Text Box 5">
          <a:extLst>
            <a:ext uri="{FF2B5EF4-FFF2-40B4-BE49-F238E27FC236}">
              <a16:creationId xmlns:a16="http://schemas.microsoft.com/office/drawing/2014/main" id="{9801BFF1-9E47-41DE-9EBB-731B7BC79D9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89" name="Text Box 5">
          <a:extLst>
            <a:ext uri="{FF2B5EF4-FFF2-40B4-BE49-F238E27FC236}">
              <a16:creationId xmlns:a16="http://schemas.microsoft.com/office/drawing/2014/main" id="{68CD9394-203E-49AD-8CD2-DE734ECC682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90" name="Text Box 5">
          <a:extLst>
            <a:ext uri="{FF2B5EF4-FFF2-40B4-BE49-F238E27FC236}">
              <a16:creationId xmlns:a16="http://schemas.microsoft.com/office/drawing/2014/main" id="{61DC1F0F-E2D3-4783-9267-8417A064E4D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91" name="Text Box 5">
          <a:extLst>
            <a:ext uri="{FF2B5EF4-FFF2-40B4-BE49-F238E27FC236}">
              <a16:creationId xmlns:a16="http://schemas.microsoft.com/office/drawing/2014/main" id="{84DF1C43-5095-4793-A213-79332B89A9B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92" name="Text Box 5">
          <a:extLst>
            <a:ext uri="{FF2B5EF4-FFF2-40B4-BE49-F238E27FC236}">
              <a16:creationId xmlns:a16="http://schemas.microsoft.com/office/drawing/2014/main" id="{33564F46-F018-411E-B873-4FD523BF20F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93" name="Text Box 5">
          <a:extLst>
            <a:ext uri="{FF2B5EF4-FFF2-40B4-BE49-F238E27FC236}">
              <a16:creationId xmlns:a16="http://schemas.microsoft.com/office/drawing/2014/main" id="{EE8BFA6D-C62A-43D3-A677-41C1693693F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94" name="Text Box 5">
          <a:extLst>
            <a:ext uri="{FF2B5EF4-FFF2-40B4-BE49-F238E27FC236}">
              <a16:creationId xmlns:a16="http://schemas.microsoft.com/office/drawing/2014/main" id="{3C147C14-DB23-4F55-8F68-4E3365D5A7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295" name="Text Box 5">
          <a:extLst>
            <a:ext uri="{FF2B5EF4-FFF2-40B4-BE49-F238E27FC236}">
              <a16:creationId xmlns:a16="http://schemas.microsoft.com/office/drawing/2014/main" id="{0BF2FF9D-9395-4E40-B06C-277D54F8F45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296" name="Text Box 5">
          <a:extLst>
            <a:ext uri="{FF2B5EF4-FFF2-40B4-BE49-F238E27FC236}">
              <a16:creationId xmlns:a16="http://schemas.microsoft.com/office/drawing/2014/main" id="{1CD17B65-81ED-4FCB-A817-53357E5D040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297" name="Text Box 5">
          <a:extLst>
            <a:ext uri="{FF2B5EF4-FFF2-40B4-BE49-F238E27FC236}">
              <a16:creationId xmlns:a16="http://schemas.microsoft.com/office/drawing/2014/main" id="{E99EC67E-0A55-4A2B-A5E0-6BB2A76E194D}"/>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98" name="Text Box 5">
          <a:extLst>
            <a:ext uri="{FF2B5EF4-FFF2-40B4-BE49-F238E27FC236}">
              <a16:creationId xmlns:a16="http://schemas.microsoft.com/office/drawing/2014/main" id="{8E67450A-5127-4D2E-8584-FABF959AD50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299" name="Text Box 5">
          <a:extLst>
            <a:ext uri="{FF2B5EF4-FFF2-40B4-BE49-F238E27FC236}">
              <a16:creationId xmlns:a16="http://schemas.microsoft.com/office/drawing/2014/main" id="{3BD9F891-71E9-4A84-B773-2BCE7EBF148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00" name="Text Box 5">
          <a:extLst>
            <a:ext uri="{FF2B5EF4-FFF2-40B4-BE49-F238E27FC236}">
              <a16:creationId xmlns:a16="http://schemas.microsoft.com/office/drawing/2014/main" id="{F65058E2-CCD2-46F9-B65F-C77ADE2CD4D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1" name="Text Box 5">
          <a:extLst>
            <a:ext uri="{FF2B5EF4-FFF2-40B4-BE49-F238E27FC236}">
              <a16:creationId xmlns:a16="http://schemas.microsoft.com/office/drawing/2014/main" id="{FF0DE480-E9DD-472C-9FC7-B793ECDD109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2" name="Text Box 5">
          <a:extLst>
            <a:ext uri="{FF2B5EF4-FFF2-40B4-BE49-F238E27FC236}">
              <a16:creationId xmlns:a16="http://schemas.microsoft.com/office/drawing/2014/main" id="{7CE85BC6-DDDF-4A0B-8818-12B9B00ADA2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3" name="Text Box 5">
          <a:extLst>
            <a:ext uri="{FF2B5EF4-FFF2-40B4-BE49-F238E27FC236}">
              <a16:creationId xmlns:a16="http://schemas.microsoft.com/office/drawing/2014/main" id="{F83E725A-973A-419E-92F0-03841AF4BF2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4" name="Text Box 5">
          <a:extLst>
            <a:ext uri="{FF2B5EF4-FFF2-40B4-BE49-F238E27FC236}">
              <a16:creationId xmlns:a16="http://schemas.microsoft.com/office/drawing/2014/main" id="{6804CF1D-F413-4A51-B0D3-7B567B61223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05" name="Text Box 5">
          <a:extLst>
            <a:ext uri="{FF2B5EF4-FFF2-40B4-BE49-F238E27FC236}">
              <a16:creationId xmlns:a16="http://schemas.microsoft.com/office/drawing/2014/main" id="{2749402C-EB2F-4E30-B0A0-E2657B41EB2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06" name="Text Box 5">
          <a:extLst>
            <a:ext uri="{FF2B5EF4-FFF2-40B4-BE49-F238E27FC236}">
              <a16:creationId xmlns:a16="http://schemas.microsoft.com/office/drawing/2014/main" id="{A03D87C3-3316-4A35-82E3-48DBB213D13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7" name="Text Box 5">
          <a:extLst>
            <a:ext uri="{FF2B5EF4-FFF2-40B4-BE49-F238E27FC236}">
              <a16:creationId xmlns:a16="http://schemas.microsoft.com/office/drawing/2014/main" id="{798F3A4D-D347-48AC-ADFB-FCFCA569911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08" name="Text Box 5">
          <a:extLst>
            <a:ext uri="{FF2B5EF4-FFF2-40B4-BE49-F238E27FC236}">
              <a16:creationId xmlns:a16="http://schemas.microsoft.com/office/drawing/2014/main" id="{32DA695A-8E9E-4076-8CFB-9E303684B1A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09" name="Text Box 5">
          <a:extLst>
            <a:ext uri="{FF2B5EF4-FFF2-40B4-BE49-F238E27FC236}">
              <a16:creationId xmlns:a16="http://schemas.microsoft.com/office/drawing/2014/main" id="{3EEC5E29-B84B-446C-9327-5FA4D23490F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10" name="Text Box 5">
          <a:extLst>
            <a:ext uri="{FF2B5EF4-FFF2-40B4-BE49-F238E27FC236}">
              <a16:creationId xmlns:a16="http://schemas.microsoft.com/office/drawing/2014/main" id="{6D718257-841F-4808-A0B6-A10A1EAC87D9}"/>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11" name="Text Box 5">
          <a:extLst>
            <a:ext uri="{FF2B5EF4-FFF2-40B4-BE49-F238E27FC236}">
              <a16:creationId xmlns:a16="http://schemas.microsoft.com/office/drawing/2014/main" id="{09BB51C6-4FC5-445F-8E0C-250189B2D58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12" name="Text Box 5">
          <a:extLst>
            <a:ext uri="{FF2B5EF4-FFF2-40B4-BE49-F238E27FC236}">
              <a16:creationId xmlns:a16="http://schemas.microsoft.com/office/drawing/2014/main" id="{41C9B2E0-D95C-45CA-87EB-3E90D50BADA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13" name="Text Box 5">
          <a:extLst>
            <a:ext uri="{FF2B5EF4-FFF2-40B4-BE49-F238E27FC236}">
              <a16:creationId xmlns:a16="http://schemas.microsoft.com/office/drawing/2014/main" id="{70D52454-DF38-4BCD-883A-26014D6C8D0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14" name="Text Box 5">
          <a:extLst>
            <a:ext uri="{FF2B5EF4-FFF2-40B4-BE49-F238E27FC236}">
              <a16:creationId xmlns:a16="http://schemas.microsoft.com/office/drawing/2014/main" id="{85369AD1-EC1C-497E-8908-0AE88D52606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315" name="Text Box 5">
          <a:extLst>
            <a:ext uri="{FF2B5EF4-FFF2-40B4-BE49-F238E27FC236}">
              <a16:creationId xmlns:a16="http://schemas.microsoft.com/office/drawing/2014/main" id="{5E11BAB1-AE60-4DB2-B66A-9A768A06395A}"/>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16" name="Text Box 5">
          <a:extLst>
            <a:ext uri="{FF2B5EF4-FFF2-40B4-BE49-F238E27FC236}">
              <a16:creationId xmlns:a16="http://schemas.microsoft.com/office/drawing/2014/main" id="{4F127990-D40B-4E30-BD6D-ABB459ECAD6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17" name="Text Box 5">
          <a:extLst>
            <a:ext uri="{FF2B5EF4-FFF2-40B4-BE49-F238E27FC236}">
              <a16:creationId xmlns:a16="http://schemas.microsoft.com/office/drawing/2014/main" id="{D4FAD921-93D4-45C4-954B-B29A021F375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18" name="Text Box 5">
          <a:extLst>
            <a:ext uri="{FF2B5EF4-FFF2-40B4-BE49-F238E27FC236}">
              <a16:creationId xmlns:a16="http://schemas.microsoft.com/office/drawing/2014/main" id="{6D058D77-5979-448D-A147-73AD6502068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19" name="Text Box 5">
          <a:extLst>
            <a:ext uri="{FF2B5EF4-FFF2-40B4-BE49-F238E27FC236}">
              <a16:creationId xmlns:a16="http://schemas.microsoft.com/office/drawing/2014/main" id="{ECCFE6AF-74CE-4936-80B6-7B9B53A64AF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0" name="Text Box 5">
          <a:extLst>
            <a:ext uri="{FF2B5EF4-FFF2-40B4-BE49-F238E27FC236}">
              <a16:creationId xmlns:a16="http://schemas.microsoft.com/office/drawing/2014/main" id="{1DB92467-480C-40F7-90D2-2344A5D4338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1" name="Text Box 5">
          <a:extLst>
            <a:ext uri="{FF2B5EF4-FFF2-40B4-BE49-F238E27FC236}">
              <a16:creationId xmlns:a16="http://schemas.microsoft.com/office/drawing/2014/main" id="{8AE0EBCE-421B-468B-B012-6BE387CB07E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22" name="Text Box 5">
          <a:extLst>
            <a:ext uri="{FF2B5EF4-FFF2-40B4-BE49-F238E27FC236}">
              <a16:creationId xmlns:a16="http://schemas.microsoft.com/office/drawing/2014/main" id="{C85DA14D-69EC-4088-BED8-AF09BA4AEE8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23" name="Text Box 5">
          <a:extLst>
            <a:ext uri="{FF2B5EF4-FFF2-40B4-BE49-F238E27FC236}">
              <a16:creationId xmlns:a16="http://schemas.microsoft.com/office/drawing/2014/main" id="{E9B36F7A-1E54-4C2E-B8E2-DD00A2585B9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4" name="Text Box 5">
          <a:extLst>
            <a:ext uri="{FF2B5EF4-FFF2-40B4-BE49-F238E27FC236}">
              <a16:creationId xmlns:a16="http://schemas.microsoft.com/office/drawing/2014/main" id="{4C198200-D9F3-42A5-8F3D-5761F3A8EEE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5" name="Text Box 5">
          <a:extLst>
            <a:ext uri="{FF2B5EF4-FFF2-40B4-BE49-F238E27FC236}">
              <a16:creationId xmlns:a16="http://schemas.microsoft.com/office/drawing/2014/main" id="{A0509014-50AB-4018-9E18-48472CDEF1B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26" name="Text Box 5">
          <a:extLst>
            <a:ext uri="{FF2B5EF4-FFF2-40B4-BE49-F238E27FC236}">
              <a16:creationId xmlns:a16="http://schemas.microsoft.com/office/drawing/2014/main" id="{6465E3F4-EF79-4337-A3E1-1096DF99457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27" name="Text Box 5">
          <a:extLst>
            <a:ext uri="{FF2B5EF4-FFF2-40B4-BE49-F238E27FC236}">
              <a16:creationId xmlns:a16="http://schemas.microsoft.com/office/drawing/2014/main" id="{59B16511-4406-41BC-AA40-C92C93CC54A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8" name="Text Box 5">
          <a:extLst>
            <a:ext uri="{FF2B5EF4-FFF2-40B4-BE49-F238E27FC236}">
              <a16:creationId xmlns:a16="http://schemas.microsoft.com/office/drawing/2014/main" id="{3C597601-BBBC-4B9C-9F77-DEA3296B2A8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29" name="Text Box 5">
          <a:extLst>
            <a:ext uri="{FF2B5EF4-FFF2-40B4-BE49-F238E27FC236}">
              <a16:creationId xmlns:a16="http://schemas.microsoft.com/office/drawing/2014/main" id="{F21657CD-2714-4730-8C80-52CBFB7F318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30" name="Text Box 5">
          <a:extLst>
            <a:ext uri="{FF2B5EF4-FFF2-40B4-BE49-F238E27FC236}">
              <a16:creationId xmlns:a16="http://schemas.microsoft.com/office/drawing/2014/main" id="{A1AD2D0D-2563-4E38-8E64-10D38261C5E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31" name="Text Box 5">
          <a:extLst>
            <a:ext uri="{FF2B5EF4-FFF2-40B4-BE49-F238E27FC236}">
              <a16:creationId xmlns:a16="http://schemas.microsoft.com/office/drawing/2014/main" id="{2B7C4168-FBDF-4DCD-8634-A2919BD8FE1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2" name="Text Box 5">
          <a:extLst>
            <a:ext uri="{FF2B5EF4-FFF2-40B4-BE49-F238E27FC236}">
              <a16:creationId xmlns:a16="http://schemas.microsoft.com/office/drawing/2014/main" id="{DB642DB9-1AB1-4157-8226-6ACB33B1BC4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3" name="Text Box 5">
          <a:extLst>
            <a:ext uri="{FF2B5EF4-FFF2-40B4-BE49-F238E27FC236}">
              <a16:creationId xmlns:a16="http://schemas.microsoft.com/office/drawing/2014/main" id="{D3432BC0-32C9-4168-9B31-CC778CAC8FA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34" name="Text Box 5">
          <a:extLst>
            <a:ext uri="{FF2B5EF4-FFF2-40B4-BE49-F238E27FC236}">
              <a16:creationId xmlns:a16="http://schemas.microsoft.com/office/drawing/2014/main" id="{A6FEE1CE-DB9C-4A4E-9945-AFDEF60FFA2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5" name="Text Box 5">
          <a:extLst>
            <a:ext uri="{FF2B5EF4-FFF2-40B4-BE49-F238E27FC236}">
              <a16:creationId xmlns:a16="http://schemas.microsoft.com/office/drawing/2014/main" id="{883C8C33-8170-4DEA-9D38-88BB3E925BE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6" name="Text Box 5">
          <a:extLst>
            <a:ext uri="{FF2B5EF4-FFF2-40B4-BE49-F238E27FC236}">
              <a16:creationId xmlns:a16="http://schemas.microsoft.com/office/drawing/2014/main" id="{38B1623E-BF49-451D-9D9B-D30AB328E2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337" name="Text Box 5">
          <a:extLst>
            <a:ext uri="{FF2B5EF4-FFF2-40B4-BE49-F238E27FC236}">
              <a16:creationId xmlns:a16="http://schemas.microsoft.com/office/drawing/2014/main" id="{52C8B1FC-918F-4CE6-BE9A-42F9200A407A}"/>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8" name="Text Box 5">
          <a:extLst>
            <a:ext uri="{FF2B5EF4-FFF2-40B4-BE49-F238E27FC236}">
              <a16:creationId xmlns:a16="http://schemas.microsoft.com/office/drawing/2014/main" id="{27E1AE2A-C5A4-4742-8EEB-70392F19060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39" name="Text Box 5">
          <a:extLst>
            <a:ext uri="{FF2B5EF4-FFF2-40B4-BE49-F238E27FC236}">
              <a16:creationId xmlns:a16="http://schemas.microsoft.com/office/drawing/2014/main" id="{BC9C71C3-1C37-45E5-9334-9001B755B06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40" name="Text Box 5">
          <a:extLst>
            <a:ext uri="{FF2B5EF4-FFF2-40B4-BE49-F238E27FC236}">
              <a16:creationId xmlns:a16="http://schemas.microsoft.com/office/drawing/2014/main" id="{C9B3A25A-3A95-4C6D-BDD5-39C504314DB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1" name="Text Box 5">
          <a:extLst>
            <a:ext uri="{FF2B5EF4-FFF2-40B4-BE49-F238E27FC236}">
              <a16:creationId xmlns:a16="http://schemas.microsoft.com/office/drawing/2014/main" id="{A15CC96D-3D03-4CF6-B8D7-62E8F293935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2" name="Text Box 5">
          <a:extLst>
            <a:ext uri="{FF2B5EF4-FFF2-40B4-BE49-F238E27FC236}">
              <a16:creationId xmlns:a16="http://schemas.microsoft.com/office/drawing/2014/main" id="{A79B03AA-1D37-416A-A631-DAF0A7A2F25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3" name="Text Box 5">
          <a:extLst>
            <a:ext uri="{FF2B5EF4-FFF2-40B4-BE49-F238E27FC236}">
              <a16:creationId xmlns:a16="http://schemas.microsoft.com/office/drawing/2014/main" id="{89C6684F-C054-4AB6-8236-BF317EBA9CF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4" name="Text Box 5">
          <a:extLst>
            <a:ext uri="{FF2B5EF4-FFF2-40B4-BE49-F238E27FC236}">
              <a16:creationId xmlns:a16="http://schemas.microsoft.com/office/drawing/2014/main" id="{4133C35D-0FDB-4106-898C-0CC86332460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45" name="Text Box 5">
          <a:extLst>
            <a:ext uri="{FF2B5EF4-FFF2-40B4-BE49-F238E27FC236}">
              <a16:creationId xmlns:a16="http://schemas.microsoft.com/office/drawing/2014/main" id="{C981FCEA-7A7F-45F8-ACFC-90773B59539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46" name="Text Box 5">
          <a:extLst>
            <a:ext uri="{FF2B5EF4-FFF2-40B4-BE49-F238E27FC236}">
              <a16:creationId xmlns:a16="http://schemas.microsoft.com/office/drawing/2014/main" id="{55E6CDFF-F6C0-41CE-9CD4-CA0EA82356B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7" name="Text Box 5">
          <a:extLst>
            <a:ext uri="{FF2B5EF4-FFF2-40B4-BE49-F238E27FC236}">
              <a16:creationId xmlns:a16="http://schemas.microsoft.com/office/drawing/2014/main" id="{13AC8A02-43A3-4D5D-83DF-355B2373D60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8" name="Text Box 5">
          <a:extLst>
            <a:ext uri="{FF2B5EF4-FFF2-40B4-BE49-F238E27FC236}">
              <a16:creationId xmlns:a16="http://schemas.microsoft.com/office/drawing/2014/main" id="{9F5FC4C8-CB54-42EE-8562-87CFAC7FA85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49" name="Text Box 5">
          <a:extLst>
            <a:ext uri="{FF2B5EF4-FFF2-40B4-BE49-F238E27FC236}">
              <a16:creationId xmlns:a16="http://schemas.microsoft.com/office/drawing/2014/main" id="{5D360047-8F0D-4282-8B17-232C3AD21C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0" name="Text Box 5">
          <a:extLst>
            <a:ext uri="{FF2B5EF4-FFF2-40B4-BE49-F238E27FC236}">
              <a16:creationId xmlns:a16="http://schemas.microsoft.com/office/drawing/2014/main" id="{E323CDA1-295A-46BB-9513-54AFF4B895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51" name="Text Box 5">
          <a:extLst>
            <a:ext uri="{FF2B5EF4-FFF2-40B4-BE49-F238E27FC236}">
              <a16:creationId xmlns:a16="http://schemas.microsoft.com/office/drawing/2014/main" id="{59249C16-C182-4DF1-80AD-40E7F731B9D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52" name="Text Box 5">
          <a:extLst>
            <a:ext uri="{FF2B5EF4-FFF2-40B4-BE49-F238E27FC236}">
              <a16:creationId xmlns:a16="http://schemas.microsoft.com/office/drawing/2014/main" id="{EF099B0D-9B75-4303-BACB-743C6890B50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353" name="Text Box 5">
          <a:extLst>
            <a:ext uri="{FF2B5EF4-FFF2-40B4-BE49-F238E27FC236}">
              <a16:creationId xmlns:a16="http://schemas.microsoft.com/office/drawing/2014/main" id="{2D90F366-1684-47BE-B302-41112FE8EDF9}"/>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4" name="Text Box 5">
          <a:extLst>
            <a:ext uri="{FF2B5EF4-FFF2-40B4-BE49-F238E27FC236}">
              <a16:creationId xmlns:a16="http://schemas.microsoft.com/office/drawing/2014/main" id="{E41F9B8E-797E-4C6D-9873-B4312481531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5" name="Text Box 5">
          <a:extLst>
            <a:ext uri="{FF2B5EF4-FFF2-40B4-BE49-F238E27FC236}">
              <a16:creationId xmlns:a16="http://schemas.microsoft.com/office/drawing/2014/main" id="{63EF1785-B503-42F9-8788-A4CA3329925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56" name="Text Box 5">
          <a:extLst>
            <a:ext uri="{FF2B5EF4-FFF2-40B4-BE49-F238E27FC236}">
              <a16:creationId xmlns:a16="http://schemas.microsoft.com/office/drawing/2014/main" id="{89182CE6-37A5-41E8-B694-198B6F5E0EA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7" name="Text Box 5">
          <a:extLst>
            <a:ext uri="{FF2B5EF4-FFF2-40B4-BE49-F238E27FC236}">
              <a16:creationId xmlns:a16="http://schemas.microsoft.com/office/drawing/2014/main" id="{64B9023B-1EB6-4799-83D3-2712AE06571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8" name="Text Box 5">
          <a:extLst>
            <a:ext uri="{FF2B5EF4-FFF2-40B4-BE49-F238E27FC236}">
              <a16:creationId xmlns:a16="http://schemas.microsoft.com/office/drawing/2014/main" id="{26995C98-7BE2-44F8-9BE8-A1DDBE83EC6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59" name="Text Box 5">
          <a:extLst>
            <a:ext uri="{FF2B5EF4-FFF2-40B4-BE49-F238E27FC236}">
              <a16:creationId xmlns:a16="http://schemas.microsoft.com/office/drawing/2014/main" id="{86F6F072-1D8D-47B3-AA36-0D965A8D5B1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60" name="Text Box 5">
          <a:extLst>
            <a:ext uri="{FF2B5EF4-FFF2-40B4-BE49-F238E27FC236}">
              <a16:creationId xmlns:a16="http://schemas.microsoft.com/office/drawing/2014/main" id="{EAD087DD-2228-4B6B-9F70-8A613469CDA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61" name="Text Box 5">
          <a:extLst>
            <a:ext uri="{FF2B5EF4-FFF2-40B4-BE49-F238E27FC236}">
              <a16:creationId xmlns:a16="http://schemas.microsoft.com/office/drawing/2014/main" id="{23F58C84-75D0-404D-B33D-B8E4869F480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62" name="Text Box 5">
          <a:extLst>
            <a:ext uri="{FF2B5EF4-FFF2-40B4-BE49-F238E27FC236}">
              <a16:creationId xmlns:a16="http://schemas.microsoft.com/office/drawing/2014/main" id="{A0473EAB-BF31-4B2B-AC4C-6242B5ED3D2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63" name="Text Box 5">
          <a:extLst>
            <a:ext uri="{FF2B5EF4-FFF2-40B4-BE49-F238E27FC236}">
              <a16:creationId xmlns:a16="http://schemas.microsoft.com/office/drawing/2014/main" id="{28051E84-11C7-4E9F-A3C0-0CB3F1083B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64" name="Text Box 5">
          <a:extLst>
            <a:ext uri="{FF2B5EF4-FFF2-40B4-BE49-F238E27FC236}">
              <a16:creationId xmlns:a16="http://schemas.microsoft.com/office/drawing/2014/main" id="{0BC030C8-65EA-4669-A4F0-1882070B770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65" name="Text Box 5">
          <a:extLst>
            <a:ext uri="{FF2B5EF4-FFF2-40B4-BE49-F238E27FC236}">
              <a16:creationId xmlns:a16="http://schemas.microsoft.com/office/drawing/2014/main" id="{11E6EEF4-4818-4F09-844B-A86498D3BE9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66" name="Text Box 5">
          <a:extLst>
            <a:ext uri="{FF2B5EF4-FFF2-40B4-BE49-F238E27FC236}">
              <a16:creationId xmlns:a16="http://schemas.microsoft.com/office/drawing/2014/main" id="{E042D89E-5B6B-4514-B8F4-E1ACD538858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67" name="Text Box 5">
          <a:extLst>
            <a:ext uri="{FF2B5EF4-FFF2-40B4-BE49-F238E27FC236}">
              <a16:creationId xmlns:a16="http://schemas.microsoft.com/office/drawing/2014/main" id="{B7C422AA-B644-4D28-88EF-B34A5011677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68" name="Text Box 5">
          <a:extLst>
            <a:ext uri="{FF2B5EF4-FFF2-40B4-BE49-F238E27FC236}">
              <a16:creationId xmlns:a16="http://schemas.microsoft.com/office/drawing/2014/main" id="{2C0FC33D-D8CF-4D42-B7D9-8B59C6AA0F2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69" name="Text Box 5">
          <a:extLst>
            <a:ext uri="{FF2B5EF4-FFF2-40B4-BE49-F238E27FC236}">
              <a16:creationId xmlns:a16="http://schemas.microsoft.com/office/drawing/2014/main" id="{9F6036FC-753E-4AFD-9F9D-E61CD7770ED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70" name="Text Box 5">
          <a:extLst>
            <a:ext uri="{FF2B5EF4-FFF2-40B4-BE49-F238E27FC236}">
              <a16:creationId xmlns:a16="http://schemas.microsoft.com/office/drawing/2014/main" id="{56F25E47-D0A3-4D31-AA69-23219776214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371" name="Text Box 5">
          <a:extLst>
            <a:ext uri="{FF2B5EF4-FFF2-40B4-BE49-F238E27FC236}">
              <a16:creationId xmlns:a16="http://schemas.microsoft.com/office/drawing/2014/main" id="{72A4C6CF-0FCE-40EE-8CF1-F55242494A1D}"/>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72" name="Text Box 5">
          <a:extLst>
            <a:ext uri="{FF2B5EF4-FFF2-40B4-BE49-F238E27FC236}">
              <a16:creationId xmlns:a16="http://schemas.microsoft.com/office/drawing/2014/main" id="{6E5AF4BE-3D79-40C4-96BD-2B559B953E4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73" name="Text Box 5">
          <a:extLst>
            <a:ext uri="{FF2B5EF4-FFF2-40B4-BE49-F238E27FC236}">
              <a16:creationId xmlns:a16="http://schemas.microsoft.com/office/drawing/2014/main" id="{0FE34BFB-029A-4CA5-97B7-864C57153A3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74" name="Text Box 5">
          <a:extLst>
            <a:ext uri="{FF2B5EF4-FFF2-40B4-BE49-F238E27FC236}">
              <a16:creationId xmlns:a16="http://schemas.microsoft.com/office/drawing/2014/main" id="{1DFC2E3D-35F3-4576-892D-CAD86571764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75" name="Text Box 5">
          <a:extLst>
            <a:ext uri="{FF2B5EF4-FFF2-40B4-BE49-F238E27FC236}">
              <a16:creationId xmlns:a16="http://schemas.microsoft.com/office/drawing/2014/main" id="{5F66B6DC-A645-41BD-9DF1-4DEE52270BD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76" name="Text Box 5">
          <a:extLst>
            <a:ext uri="{FF2B5EF4-FFF2-40B4-BE49-F238E27FC236}">
              <a16:creationId xmlns:a16="http://schemas.microsoft.com/office/drawing/2014/main" id="{85A0DBD6-06FA-45A4-93E9-696373D23E3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377" name="Text Box 5">
          <a:extLst>
            <a:ext uri="{FF2B5EF4-FFF2-40B4-BE49-F238E27FC236}">
              <a16:creationId xmlns:a16="http://schemas.microsoft.com/office/drawing/2014/main" id="{3FAD3BAF-ECC0-48CA-BEE8-9B8267CCEC6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378" name="Text Box 5">
          <a:extLst>
            <a:ext uri="{FF2B5EF4-FFF2-40B4-BE49-F238E27FC236}">
              <a16:creationId xmlns:a16="http://schemas.microsoft.com/office/drawing/2014/main" id="{28230F2D-D0BC-45AC-8F74-20ECA96F341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379" name="Text Box 5">
          <a:extLst>
            <a:ext uri="{FF2B5EF4-FFF2-40B4-BE49-F238E27FC236}">
              <a16:creationId xmlns:a16="http://schemas.microsoft.com/office/drawing/2014/main" id="{88DDE7E5-4518-4E9D-9A25-EE68F3BDB2D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0" name="Text Box 5">
          <a:extLst>
            <a:ext uri="{FF2B5EF4-FFF2-40B4-BE49-F238E27FC236}">
              <a16:creationId xmlns:a16="http://schemas.microsoft.com/office/drawing/2014/main" id="{7A93C502-29E7-4B2C-8474-C2F78A028E64}"/>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1" name="Text Box 5">
          <a:extLst>
            <a:ext uri="{FF2B5EF4-FFF2-40B4-BE49-F238E27FC236}">
              <a16:creationId xmlns:a16="http://schemas.microsoft.com/office/drawing/2014/main" id="{A307558E-0CEC-4434-B3BF-0248DA84ECED}"/>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382" name="Text Box 5">
          <a:extLst>
            <a:ext uri="{FF2B5EF4-FFF2-40B4-BE49-F238E27FC236}">
              <a16:creationId xmlns:a16="http://schemas.microsoft.com/office/drawing/2014/main" id="{175C5F64-9B3F-429C-8BFA-3ABE608A0D70}"/>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3" name="Text Box 5">
          <a:extLst>
            <a:ext uri="{FF2B5EF4-FFF2-40B4-BE49-F238E27FC236}">
              <a16:creationId xmlns:a16="http://schemas.microsoft.com/office/drawing/2014/main" id="{02F3B8A6-7226-415D-8D43-59FB1255C9AF}"/>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4" name="Text Box 5">
          <a:extLst>
            <a:ext uri="{FF2B5EF4-FFF2-40B4-BE49-F238E27FC236}">
              <a16:creationId xmlns:a16="http://schemas.microsoft.com/office/drawing/2014/main" id="{0AA509DF-1EB6-426D-9D5E-51E1E4D1843E}"/>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307609"/>
    <xdr:sp macro="" textlink="">
      <xdr:nvSpPr>
        <xdr:cNvPr id="1385" name="Text Box 5">
          <a:extLst>
            <a:ext uri="{FF2B5EF4-FFF2-40B4-BE49-F238E27FC236}">
              <a16:creationId xmlns:a16="http://schemas.microsoft.com/office/drawing/2014/main" id="{5549F4B3-7221-4AE4-B647-79D8B9A70AE8}"/>
            </a:ext>
          </a:extLst>
        </xdr:cNvPr>
        <xdr:cNvSpPr txBox="1">
          <a:spLocks noChangeArrowheads="1"/>
        </xdr:cNvSpPr>
      </xdr:nvSpPr>
      <xdr:spPr bwMode="auto">
        <a:xfrm>
          <a:off x="3619500" y="72390000"/>
          <a:ext cx="70485" cy="307609"/>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6" name="Text Box 5">
          <a:extLst>
            <a:ext uri="{FF2B5EF4-FFF2-40B4-BE49-F238E27FC236}">
              <a16:creationId xmlns:a16="http://schemas.microsoft.com/office/drawing/2014/main" id="{71B00FCD-FC18-4313-A0B5-DDB919B195E1}"/>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7" name="Text Box 5">
          <a:extLst>
            <a:ext uri="{FF2B5EF4-FFF2-40B4-BE49-F238E27FC236}">
              <a16:creationId xmlns:a16="http://schemas.microsoft.com/office/drawing/2014/main" id="{D0E79210-19B7-4A20-94E7-3D10715603C4}"/>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388" name="Text Box 5">
          <a:extLst>
            <a:ext uri="{FF2B5EF4-FFF2-40B4-BE49-F238E27FC236}">
              <a16:creationId xmlns:a16="http://schemas.microsoft.com/office/drawing/2014/main" id="{80056BB6-8605-400C-851D-F856604375B6}"/>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89" name="Text Box 5">
          <a:extLst>
            <a:ext uri="{FF2B5EF4-FFF2-40B4-BE49-F238E27FC236}">
              <a16:creationId xmlns:a16="http://schemas.microsoft.com/office/drawing/2014/main" id="{95201865-3292-49AA-B0DB-AB1040D46DF6}"/>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0" name="Text Box 5">
          <a:extLst>
            <a:ext uri="{FF2B5EF4-FFF2-40B4-BE49-F238E27FC236}">
              <a16:creationId xmlns:a16="http://schemas.microsoft.com/office/drawing/2014/main" id="{C8F00399-91FA-4ED9-A11E-8D13FDD30C4B}"/>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1" name="Text Box 5">
          <a:extLst>
            <a:ext uri="{FF2B5EF4-FFF2-40B4-BE49-F238E27FC236}">
              <a16:creationId xmlns:a16="http://schemas.microsoft.com/office/drawing/2014/main" id="{70AE2749-ADB8-4184-8C72-0C3B0576BDA1}"/>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2" name="Text Box 5">
          <a:extLst>
            <a:ext uri="{FF2B5EF4-FFF2-40B4-BE49-F238E27FC236}">
              <a16:creationId xmlns:a16="http://schemas.microsoft.com/office/drawing/2014/main" id="{8DF2C5AB-6855-442C-8809-DAA5B71D047B}"/>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393" name="Text Box 5">
          <a:extLst>
            <a:ext uri="{FF2B5EF4-FFF2-40B4-BE49-F238E27FC236}">
              <a16:creationId xmlns:a16="http://schemas.microsoft.com/office/drawing/2014/main" id="{9B1EEFC0-182C-4678-BF83-4DAA771A3453}"/>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394" name="Text Box 5">
          <a:extLst>
            <a:ext uri="{FF2B5EF4-FFF2-40B4-BE49-F238E27FC236}">
              <a16:creationId xmlns:a16="http://schemas.microsoft.com/office/drawing/2014/main" id="{1249BB39-37CA-4A72-BD5E-3B2E3B9AC37B}"/>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5" name="Text Box 5">
          <a:extLst>
            <a:ext uri="{FF2B5EF4-FFF2-40B4-BE49-F238E27FC236}">
              <a16:creationId xmlns:a16="http://schemas.microsoft.com/office/drawing/2014/main" id="{400EC0AC-ACAE-4444-B49A-8CB30263807A}"/>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6" name="Text Box 5">
          <a:extLst>
            <a:ext uri="{FF2B5EF4-FFF2-40B4-BE49-F238E27FC236}">
              <a16:creationId xmlns:a16="http://schemas.microsoft.com/office/drawing/2014/main" id="{60EDA2CF-44B2-415D-AD93-60ACAB14D78B}"/>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7" name="Text Box 5">
          <a:extLst>
            <a:ext uri="{FF2B5EF4-FFF2-40B4-BE49-F238E27FC236}">
              <a16:creationId xmlns:a16="http://schemas.microsoft.com/office/drawing/2014/main" id="{25D87E46-A3CF-4DE5-9039-9DF9891B6D6D}"/>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398" name="Text Box 5">
          <a:extLst>
            <a:ext uri="{FF2B5EF4-FFF2-40B4-BE49-F238E27FC236}">
              <a16:creationId xmlns:a16="http://schemas.microsoft.com/office/drawing/2014/main" id="{D4220BC3-1920-47FF-98F2-106FFD5D6921}"/>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399" name="Text Box 5">
          <a:extLst>
            <a:ext uri="{FF2B5EF4-FFF2-40B4-BE49-F238E27FC236}">
              <a16:creationId xmlns:a16="http://schemas.microsoft.com/office/drawing/2014/main" id="{F45EF8C8-01B3-4C09-9734-BAE8E872533B}"/>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400" name="Text Box 5">
          <a:extLst>
            <a:ext uri="{FF2B5EF4-FFF2-40B4-BE49-F238E27FC236}">
              <a16:creationId xmlns:a16="http://schemas.microsoft.com/office/drawing/2014/main" id="{79E73E04-7DAC-4102-B0E2-99F754B907E5}"/>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307609"/>
    <xdr:sp macro="" textlink="">
      <xdr:nvSpPr>
        <xdr:cNvPr id="1401" name="Text Box 5">
          <a:extLst>
            <a:ext uri="{FF2B5EF4-FFF2-40B4-BE49-F238E27FC236}">
              <a16:creationId xmlns:a16="http://schemas.microsoft.com/office/drawing/2014/main" id="{422274CA-4AD4-4456-B063-EC9632551B90}"/>
            </a:ext>
          </a:extLst>
        </xdr:cNvPr>
        <xdr:cNvSpPr txBox="1">
          <a:spLocks noChangeArrowheads="1"/>
        </xdr:cNvSpPr>
      </xdr:nvSpPr>
      <xdr:spPr bwMode="auto">
        <a:xfrm>
          <a:off x="3619500" y="72390000"/>
          <a:ext cx="70485" cy="307609"/>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2" name="Text Box 5">
          <a:extLst>
            <a:ext uri="{FF2B5EF4-FFF2-40B4-BE49-F238E27FC236}">
              <a16:creationId xmlns:a16="http://schemas.microsoft.com/office/drawing/2014/main" id="{2E18A528-BFDA-4034-A900-8516FC45835E}"/>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3" name="Text Box 5">
          <a:extLst>
            <a:ext uri="{FF2B5EF4-FFF2-40B4-BE49-F238E27FC236}">
              <a16:creationId xmlns:a16="http://schemas.microsoft.com/office/drawing/2014/main" id="{E63BD73A-A0E4-43DD-9232-6E90755D7F54}"/>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04" name="Text Box 5">
          <a:extLst>
            <a:ext uri="{FF2B5EF4-FFF2-40B4-BE49-F238E27FC236}">
              <a16:creationId xmlns:a16="http://schemas.microsoft.com/office/drawing/2014/main" id="{E814361E-C15A-4C9B-AAC1-4A34B4399C81}"/>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5" name="Text Box 5">
          <a:extLst>
            <a:ext uri="{FF2B5EF4-FFF2-40B4-BE49-F238E27FC236}">
              <a16:creationId xmlns:a16="http://schemas.microsoft.com/office/drawing/2014/main" id="{C7E3CA5D-4905-4E64-8504-511A2C1BCA23}"/>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6" name="Text Box 5">
          <a:extLst>
            <a:ext uri="{FF2B5EF4-FFF2-40B4-BE49-F238E27FC236}">
              <a16:creationId xmlns:a16="http://schemas.microsoft.com/office/drawing/2014/main" id="{EBB252B6-6D3A-437F-A7EE-815CD2EC9028}"/>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7" name="Text Box 5">
          <a:extLst>
            <a:ext uri="{FF2B5EF4-FFF2-40B4-BE49-F238E27FC236}">
              <a16:creationId xmlns:a16="http://schemas.microsoft.com/office/drawing/2014/main" id="{496D89CE-13D1-467C-9B1B-1C7E84206F7A}"/>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08" name="Text Box 5">
          <a:extLst>
            <a:ext uri="{FF2B5EF4-FFF2-40B4-BE49-F238E27FC236}">
              <a16:creationId xmlns:a16="http://schemas.microsoft.com/office/drawing/2014/main" id="{EC8C1DA4-D74A-44F2-AD35-8EE0223270DF}"/>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09" name="Text Box 5">
          <a:extLst>
            <a:ext uri="{FF2B5EF4-FFF2-40B4-BE49-F238E27FC236}">
              <a16:creationId xmlns:a16="http://schemas.microsoft.com/office/drawing/2014/main" id="{FFFDEFAC-94C2-484D-9835-C83E1C0E26DC}"/>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410" name="Text Box 5">
          <a:extLst>
            <a:ext uri="{FF2B5EF4-FFF2-40B4-BE49-F238E27FC236}">
              <a16:creationId xmlns:a16="http://schemas.microsoft.com/office/drawing/2014/main" id="{D96379B4-B5DB-4D7E-9943-605340F4DA13}"/>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11" name="Text Box 5">
          <a:extLst>
            <a:ext uri="{FF2B5EF4-FFF2-40B4-BE49-F238E27FC236}">
              <a16:creationId xmlns:a16="http://schemas.microsoft.com/office/drawing/2014/main" id="{CAF0F6AE-8717-4654-89B7-7435ACF57797}"/>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12" name="Text Box 5">
          <a:extLst>
            <a:ext uri="{FF2B5EF4-FFF2-40B4-BE49-F238E27FC236}">
              <a16:creationId xmlns:a16="http://schemas.microsoft.com/office/drawing/2014/main" id="{41F02CD0-7283-4322-B5CE-0155909F9373}"/>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13" name="Text Box 5">
          <a:extLst>
            <a:ext uri="{FF2B5EF4-FFF2-40B4-BE49-F238E27FC236}">
              <a16:creationId xmlns:a16="http://schemas.microsoft.com/office/drawing/2014/main" id="{D979776C-28B4-4699-A2BE-CFBD937C14DB}"/>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414" name="Text Box 5">
          <a:extLst>
            <a:ext uri="{FF2B5EF4-FFF2-40B4-BE49-F238E27FC236}">
              <a16:creationId xmlns:a16="http://schemas.microsoft.com/office/drawing/2014/main" id="{57F6F1FF-F577-4A4C-84EC-858AA4AB3F89}"/>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15" name="Text Box 5">
          <a:extLst>
            <a:ext uri="{FF2B5EF4-FFF2-40B4-BE49-F238E27FC236}">
              <a16:creationId xmlns:a16="http://schemas.microsoft.com/office/drawing/2014/main" id="{4756CFB3-6DA6-4237-A6BE-27F83DEE1B79}"/>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16" name="Text Box 5">
          <a:extLst>
            <a:ext uri="{FF2B5EF4-FFF2-40B4-BE49-F238E27FC236}">
              <a16:creationId xmlns:a16="http://schemas.microsoft.com/office/drawing/2014/main" id="{607EFFEC-7E87-48AD-BAE8-2229EB1ED8F2}"/>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17" name="Text Box 5">
          <a:extLst>
            <a:ext uri="{FF2B5EF4-FFF2-40B4-BE49-F238E27FC236}">
              <a16:creationId xmlns:a16="http://schemas.microsoft.com/office/drawing/2014/main" id="{F1E9AB53-FB42-467A-A612-E9262967DC95}"/>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18" name="Text Box 5">
          <a:extLst>
            <a:ext uri="{FF2B5EF4-FFF2-40B4-BE49-F238E27FC236}">
              <a16:creationId xmlns:a16="http://schemas.microsoft.com/office/drawing/2014/main" id="{9FA39658-8F85-443F-88DB-0CEC8DB2AA8A}"/>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307609"/>
    <xdr:sp macro="" textlink="">
      <xdr:nvSpPr>
        <xdr:cNvPr id="1419" name="Text Box 5">
          <a:extLst>
            <a:ext uri="{FF2B5EF4-FFF2-40B4-BE49-F238E27FC236}">
              <a16:creationId xmlns:a16="http://schemas.microsoft.com/office/drawing/2014/main" id="{DECC1F1C-0CDD-4E92-B5F2-58E6C864873A}"/>
            </a:ext>
          </a:extLst>
        </xdr:cNvPr>
        <xdr:cNvSpPr txBox="1">
          <a:spLocks noChangeArrowheads="1"/>
        </xdr:cNvSpPr>
      </xdr:nvSpPr>
      <xdr:spPr bwMode="auto">
        <a:xfrm>
          <a:off x="3619500" y="72390000"/>
          <a:ext cx="70485" cy="307609"/>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20" name="Text Box 5">
          <a:extLst>
            <a:ext uri="{FF2B5EF4-FFF2-40B4-BE49-F238E27FC236}">
              <a16:creationId xmlns:a16="http://schemas.microsoft.com/office/drawing/2014/main" id="{C4F9F551-DED1-4BBF-821E-F541ED69AEFC}"/>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21" name="Text Box 5">
          <a:extLst>
            <a:ext uri="{FF2B5EF4-FFF2-40B4-BE49-F238E27FC236}">
              <a16:creationId xmlns:a16="http://schemas.microsoft.com/office/drawing/2014/main" id="{A8D4F3AA-2B5A-43A4-8DD0-1F7792B27A38}"/>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22" name="Text Box 5">
          <a:extLst>
            <a:ext uri="{FF2B5EF4-FFF2-40B4-BE49-F238E27FC236}">
              <a16:creationId xmlns:a16="http://schemas.microsoft.com/office/drawing/2014/main" id="{FC1B7B09-23D8-405D-AED3-3D9DA37406B5}"/>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423" name="Text Box 5">
          <a:extLst>
            <a:ext uri="{FF2B5EF4-FFF2-40B4-BE49-F238E27FC236}">
              <a16:creationId xmlns:a16="http://schemas.microsoft.com/office/drawing/2014/main" id="{CF868282-94E3-4083-8C8B-496002F7BF10}"/>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24" name="Text Box 5">
          <a:extLst>
            <a:ext uri="{FF2B5EF4-FFF2-40B4-BE49-F238E27FC236}">
              <a16:creationId xmlns:a16="http://schemas.microsoft.com/office/drawing/2014/main" id="{02CBD288-A58D-46E9-8B3C-6423B5040706}"/>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425" name="Text Box 5">
          <a:extLst>
            <a:ext uri="{FF2B5EF4-FFF2-40B4-BE49-F238E27FC236}">
              <a16:creationId xmlns:a16="http://schemas.microsoft.com/office/drawing/2014/main" id="{92BED773-C49A-4E70-9F1D-F8482251B7ED}"/>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426" name="Text Box 5">
          <a:extLst>
            <a:ext uri="{FF2B5EF4-FFF2-40B4-BE49-F238E27FC236}">
              <a16:creationId xmlns:a16="http://schemas.microsoft.com/office/drawing/2014/main" id="{744EAFEA-00DF-4AD6-B302-8A80584C9934}"/>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66675" cy="212035"/>
    <xdr:sp macro="" textlink="">
      <xdr:nvSpPr>
        <xdr:cNvPr id="1427" name="Text Box 5">
          <a:extLst>
            <a:ext uri="{FF2B5EF4-FFF2-40B4-BE49-F238E27FC236}">
              <a16:creationId xmlns:a16="http://schemas.microsoft.com/office/drawing/2014/main" id="{6FB21A4A-B86C-43A0-ACCD-AD8D41B141C5}"/>
            </a:ext>
          </a:extLst>
        </xdr:cNvPr>
        <xdr:cNvSpPr txBox="1">
          <a:spLocks noChangeArrowheads="1"/>
        </xdr:cNvSpPr>
      </xdr:nvSpPr>
      <xdr:spPr bwMode="auto">
        <a:xfrm>
          <a:off x="3619500"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28" name="Text Box 5">
          <a:extLst>
            <a:ext uri="{FF2B5EF4-FFF2-40B4-BE49-F238E27FC236}">
              <a16:creationId xmlns:a16="http://schemas.microsoft.com/office/drawing/2014/main" id="{5D54DB5A-31B5-4D16-AF51-232D62F49426}"/>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29" name="Text Box 5">
          <a:extLst>
            <a:ext uri="{FF2B5EF4-FFF2-40B4-BE49-F238E27FC236}">
              <a16:creationId xmlns:a16="http://schemas.microsoft.com/office/drawing/2014/main" id="{DF6BAB6F-A9ED-475C-AB7D-6D24B1589F53}"/>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30" name="Text Box 5">
          <a:extLst>
            <a:ext uri="{FF2B5EF4-FFF2-40B4-BE49-F238E27FC236}">
              <a16:creationId xmlns:a16="http://schemas.microsoft.com/office/drawing/2014/main" id="{556E19E7-CF16-4ABF-B841-19920C7ECA9C}"/>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31" name="Text Box 5">
          <a:extLst>
            <a:ext uri="{FF2B5EF4-FFF2-40B4-BE49-F238E27FC236}">
              <a16:creationId xmlns:a16="http://schemas.microsoft.com/office/drawing/2014/main" id="{891D16C4-6BD6-4AA0-B521-D0D115E8A53B}"/>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32" name="Text Box 5">
          <a:extLst>
            <a:ext uri="{FF2B5EF4-FFF2-40B4-BE49-F238E27FC236}">
              <a16:creationId xmlns:a16="http://schemas.microsoft.com/office/drawing/2014/main" id="{61B269B0-9BC9-4884-A137-B89939565174}"/>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40</xdr:col>
      <xdr:colOff>155863</xdr:colOff>
      <xdr:row>212</xdr:row>
      <xdr:rowOff>0</xdr:rowOff>
    </xdr:from>
    <xdr:ext cx="70485" cy="307609"/>
    <xdr:sp macro="" textlink="">
      <xdr:nvSpPr>
        <xdr:cNvPr id="1433" name="Text Box 5">
          <a:extLst>
            <a:ext uri="{FF2B5EF4-FFF2-40B4-BE49-F238E27FC236}">
              <a16:creationId xmlns:a16="http://schemas.microsoft.com/office/drawing/2014/main" id="{1C99D608-5802-4936-8236-B6CC5A06A086}"/>
            </a:ext>
          </a:extLst>
        </xdr:cNvPr>
        <xdr:cNvSpPr txBox="1">
          <a:spLocks noChangeArrowheads="1"/>
        </xdr:cNvSpPr>
      </xdr:nvSpPr>
      <xdr:spPr bwMode="auto">
        <a:xfrm>
          <a:off x="7398038" y="7239000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3540570C-6D5E-4EB9-9F8E-3595B9CE0E55}"/>
            </a:ext>
          </a:extLst>
        </xdr:cNvPr>
        <xdr:cNvSpPr txBox="1">
          <a:spLocks noChangeArrowheads="1"/>
        </xdr:cNvSpPr>
      </xdr:nvSpPr>
      <xdr:spPr bwMode="auto">
        <a:xfrm>
          <a:off x="7419975" y="0"/>
          <a:ext cx="64770" cy="201507"/>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35" name="Text Box 5">
          <a:extLst>
            <a:ext uri="{FF2B5EF4-FFF2-40B4-BE49-F238E27FC236}">
              <a16:creationId xmlns:a16="http://schemas.microsoft.com/office/drawing/2014/main" id="{E7E44E78-82E2-45D6-9AAD-D0ECD0B693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36" name="Text Box 5">
          <a:extLst>
            <a:ext uri="{FF2B5EF4-FFF2-40B4-BE49-F238E27FC236}">
              <a16:creationId xmlns:a16="http://schemas.microsoft.com/office/drawing/2014/main" id="{3F23C1DB-9D5A-41DC-9764-D42D18D05D3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37" name="Text Box 5">
          <a:extLst>
            <a:ext uri="{FF2B5EF4-FFF2-40B4-BE49-F238E27FC236}">
              <a16:creationId xmlns:a16="http://schemas.microsoft.com/office/drawing/2014/main" id="{52C40477-9348-4695-AB93-20D6C9167AE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38" name="Text Box 5">
          <a:extLst>
            <a:ext uri="{FF2B5EF4-FFF2-40B4-BE49-F238E27FC236}">
              <a16:creationId xmlns:a16="http://schemas.microsoft.com/office/drawing/2014/main" id="{30F7741C-5757-4D55-A3E0-247078B000F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39" name="Text Box 5">
          <a:extLst>
            <a:ext uri="{FF2B5EF4-FFF2-40B4-BE49-F238E27FC236}">
              <a16:creationId xmlns:a16="http://schemas.microsoft.com/office/drawing/2014/main" id="{B713D6FE-0B1F-46E9-A31D-A155987986C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40" name="Text Box 5">
          <a:extLst>
            <a:ext uri="{FF2B5EF4-FFF2-40B4-BE49-F238E27FC236}">
              <a16:creationId xmlns:a16="http://schemas.microsoft.com/office/drawing/2014/main" id="{7B9DB80A-8AA0-407C-86E6-3AA8D38C3840}"/>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1" name="Text Box 5">
          <a:extLst>
            <a:ext uri="{FF2B5EF4-FFF2-40B4-BE49-F238E27FC236}">
              <a16:creationId xmlns:a16="http://schemas.microsoft.com/office/drawing/2014/main" id="{1CDF9A3E-4209-4783-8580-334938F9BF7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2" name="Text Box 5">
          <a:extLst>
            <a:ext uri="{FF2B5EF4-FFF2-40B4-BE49-F238E27FC236}">
              <a16:creationId xmlns:a16="http://schemas.microsoft.com/office/drawing/2014/main" id="{D6853F0A-B3D9-4917-AB87-8B0F9A68C21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43" name="Text Box 5">
          <a:extLst>
            <a:ext uri="{FF2B5EF4-FFF2-40B4-BE49-F238E27FC236}">
              <a16:creationId xmlns:a16="http://schemas.microsoft.com/office/drawing/2014/main" id="{7A5127B1-C0DC-4B05-BAAD-8236EE59EF8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4" name="Text Box 5">
          <a:extLst>
            <a:ext uri="{FF2B5EF4-FFF2-40B4-BE49-F238E27FC236}">
              <a16:creationId xmlns:a16="http://schemas.microsoft.com/office/drawing/2014/main" id="{6875F4AB-2B98-407E-A7A8-B8AFECA2F70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5" name="Text Box 5">
          <a:extLst>
            <a:ext uri="{FF2B5EF4-FFF2-40B4-BE49-F238E27FC236}">
              <a16:creationId xmlns:a16="http://schemas.microsoft.com/office/drawing/2014/main" id="{D8F0B165-D179-46D3-BE9D-15D97DF35A8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6" name="Text Box 5">
          <a:extLst>
            <a:ext uri="{FF2B5EF4-FFF2-40B4-BE49-F238E27FC236}">
              <a16:creationId xmlns:a16="http://schemas.microsoft.com/office/drawing/2014/main" id="{BFD0D53D-EC49-4854-A4AC-EA911D4A41A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47" name="Text Box 5">
          <a:extLst>
            <a:ext uri="{FF2B5EF4-FFF2-40B4-BE49-F238E27FC236}">
              <a16:creationId xmlns:a16="http://schemas.microsoft.com/office/drawing/2014/main" id="{5C14A7FA-0330-4A95-ACA2-7805A9FE7E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48" name="Text Box 5">
          <a:extLst>
            <a:ext uri="{FF2B5EF4-FFF2-40B4-BE49-F238E27FC236}">
              <a16:creationId xmlns:a16="http://schemas.microsoft.com/office/drawing/2014/main" id="{611CBE34-6E87-47A5-8912-5CEA0EF3D1A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49" name="Text Box 5">
          <a:extLst>
            <a:ext uri="{FF2B5EF4-FFF2-40B4-BE49-F238E27FC236}">
              <a16:creationId xmlns:a16="http://schemas.microsoft.com/office/drawing/2014/main" id="{783D0F0A-8979-45E4-A7ED-D94C947E7F8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0" name="Text Box 5">
          <a:extLst>
            <a:ext uri="{FF2B5EF4-FFF2-40B4-BE49-F238E27FC236}">
              <a16:creationId xmlns:a16="http://schemas.microsoft.com/office/drawing/2014/main" id="{9EFFE9F8-D515-46A8-A83B-F351E51CE0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1" name="Text Box 5">
          <a:extLst>
            <a:ext uri="{FF2B5EF4-FFF2-40B4-BE49-F238E27FC236}">
              <a16:creationId xmlns:a16="http://schemas.microsoft.com/office/drawing/2014/main" id="{58A6D3B5-B25D-42B8-856C-65E10F637CB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2" name="Text Box 5">
          <a:extLst>
            <a:ext uri="{FF2B5EF4-FFF2-40B4-BE49-F238E27FC236}">
              <a16:creationId xmlns:a16="http://schemas.microsoft.com/office/drawing/2014/main" id="{1D981ACA-83F7-468F-A62E-A295D0A6CFB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3" name="Text Box 5">
          <a:extLst>
            <a:ext uri="{FF2B5EF4-FFF2-40B4-BE49-F238E27FC236}">
              <a16:creationId xmlns:a16="http://schemas.microsoft.com/office/drawing/2014/main" id="{785C53B1-0B75-4B0C-9D59-72368D00443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54" name="Text Box 5">
          <a:extLst>
            <a:ext uri="{FF2B5EF4-FFF2-40B4-BE49-F238E27FC236}">
              <a16:creationId xmlns:a16="http://schemas.microsoft.com/office/drawing/2014/main" id="{7BA9B697-3B8B-46FA-88CB-8BD528F12AE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55" name="Text Box 5">
          <a:extLst>
            <a:ext uri="{FF2B5EF4-FFF2-40B4-BE49-F238E27FC236}">
              <a16:creationId xmlns:a16="http://schemas.microsoft.com/office/drawing/2014/main" id="{DCB9BECE-9FB4-4CDF-89B2-C12E8ECE8A49}"/>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56" name="Text Box 5">
          <a:extLst>
            <a:ext uri="{FF2B5EF4-FFF2-40B4-BE49-F238E27FC236}">
              <a16:creationId xmlns:a16="http://schemas.microsoft.com/office/drawing/2014/main" id="{0C78B787-AECA-445E-928B-6C8D745A1D65}"/>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7" name="Text Box 5">
          <a:extLst>
            <a:ext uri="{FF2B5EF4-FFF2-40B4-BE49-F238E27FC236}">
              <a16:creationId xmlns:a16="http://schemas.microsoft.com/office/drawing/2014/main" id="{E5F8EB33-434A-4534-AD68-8BB4F6DD235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58" name="Text Box 5">
          <a:extLst>
            <a:ext uri="{FF2B5EF4-FFF2-40B4-BE49-F238E27FC236}">
              <a16:creationId xmlns:a16="http://schemas.microsoft.com/office/drawing/2014/main" id="{E2D20750-B6DE-4827-A8F3-59C4E705AC2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59" name="Text Box 5">
          <a:extLst>
            <a:ext uri="{FF2B5EF4-FFF2-40B4-BE49-F238E27FC236}">
              <a16:creationId xmlns:a16="http://schemas.microsoft.com/office/drawing/2014/main" id="{63D2CBEA-0EBD-430C-B5C3-10237ED4EB9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0" name="Text Box 5">
          <a:extLst>
            <a:ext uri="{FF2B5EF4-FFF2-40B4-BE49-F238E27FC236}">
              <a16:creationId xmlns:a16="http://schemas.microsoft.com/office/drawing/2014/main" id="{0D6839E6-C2BA-46ED-85F1-AD6FEF06AD9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1" name="Text Box 5">
          <a:extLst>
            <a:ext uri="{FF2B5EF4-FFF2-40B4-BE49-F238E27FC236}">
              <a16:creationId xmlns:a16="http://schemas.microsoft.com/office/drawing/2014/main" id="{CA3AD2C4-710A-482F-AB47-1A35DA2D737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2" name="Text Box 5">
          <a:extLst>
            <a:ext uri="{FF2B5EF4-FFF2-40B4-BE49-F238E27FC236}">
              <a16:creationId xmlns:a16="http://schemas.microsoft.com/office/drawing/2014/main" id="{4DB44AB0-6870-4B14-83F3-150CF9FC8C4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3" name="Text Box 5">
          <a:extLst>
            <a:ext uri="{FF2B5EF4-FFF2-40B4-BE49-F238E27FC236}">
              <a16:creationId xmlns:a16="http://schemas.microsoft.com/office/drawing/2014/main" id="{6DCBDE0F-56A2-47B2-AF71-DBE10F95D04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64" name="Text Box 5">
          <a:extLst>
            <a:ext uri="{FF2B5EF4-FFF2-40B4-BE49-F238E27FC236}">
              <a16:creationId xmlns:a16="http://schemas.microsoft.com/office/drawing/2014/main" id="{04B9DD85-56AE-4A5D-9327-496F3EF2DEC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65" name="Text Box 5">
          <a:extLst>
            <a:ext uri="{FF2B5EF4-FFF2-40B4-BE49-F238E27FC236}">
              <a16:creationId xmlns:a16="http://schemas.microsoft.com/office/drawing/2014/main" id="{460F3621-0A2B-4794-A685-3886DF49C0B2}"/>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6" name="Text Box 5">
          <a:extLst>
            <a:ext uri="{FF2B5EF4-FFF2-40B4-BE49-F238E27FC236}">
              <a16:creationId xmlns:a16="http://schemas.microsoft.com/office/drawing/2014/main" id="{7375BB1E-A99C-4E94-B00C-E13355080C3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67" name="Text Box 5">
          <a:extLst>
            <a:ext uri="{FF2B5EF4-FFF2-40B4-BE49-F238E27FC236}">
              <a16:creationId xmlns:a16="http://schemas.microsoft.com/office/drawing/2014/main" id="{65509E3F-7A0D-4A89-90BD-9C9EDC611B0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68" name="Text Box 5">
          <a:extLst>
            <a:ext uri="{FF2B5EF4-FFF2-40B4-BE49-F238E27FC236}">
              <a16:creationId xmlns:a16="http://schemas.microsoft.com/office/drawing/2014/main" id="{E9CC482A-F4E9-4C04-855E-9BD1CD854AD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69" name="Text Box 5">
          <a:extLst>
            <a:ext uri="{FF2B5EF4-FFF2-40B4-BE49-F238E27FC236}">
              <a16:creationId xmlns:a16="http://schemas.microsoft.com/office/drawing/2014/main" id="{13F6C37B-979F-4151-AD31-F3F5FB96788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0" name="Text Box 5">
          <a:extLst>
            <a:ext uri="{FF2B5EF4-FFF2-40B4-BE49-F238E27FC236}">
              <a16:creationId xmlns:a16="http://schemas.microsoft.com/office/drawing/2014/main" id="{AEFFB985-47FF-421F-972C-E45C2319999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1" name="Text Box 5">
          <a:extLst>
            <a:ext uri="{FF2B5EF4-FFF2-40B4-BE49-F238E27FC236}">
              <a16:creationId xmlns:a16="http://schemas.microsoft.com/office/drawing/2014/main" id="{265D1B31-C9B2-46EE-AA75-619CA548458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72" name="Text Box 5">
          <a:extLst>
            <a:ext uri="{FF2B5EF4-FFF2-40B4-BE49-F238E27FC236}">
              <a16:creationId xmlns:a16="http://schemas.microsoft.com/office/drawing/2014/main" id="{F493C546-9386-4510-88E7-1BBC0941F5A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3" name="Text Box 5">
          <a:extLst>
            <a:ext uri="{FF2B5EF4-FFF2-40B4-BE49-F238E27FC236}">
              <a16:creationId xmlns:a16="http://schemas.microsoft.com/office/drawing/2014/main" id="{EB7D529A-6374-44D2-8866-7E519A60729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74" name="Text Box 5">
          <a:extLst>
            <a:ext uri="{FF2B5EF4-FFF2-40B4-BE49-F238E27FC236}">
              <a16:creationId xmlns:a16="http://schemas.microsoft.com/office/drawing/2014/main" id="{09466198-BFB1-4C65-97D9-326844BECC25}"/>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5" name="Text Box 5">
          <a:extLst>
            <a:ext uri="{FF2B5EF4-FFF2-40B4-BE49-F238E27FC236}">
              <a16:creationId xmlns:a16="http://schemas.microsoft.com/office/drawing/2014/main" id="{A9438D9B-B3C8-4EC2-9A9A-46A7501689F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6" name="Text Box 5">
          <a:extLst>
            <a:ext uri="{FF2B5EF4-FFF2-40B4-BE49-F238E27FC236}">
              <a16:creationId xmlns:a16="http://schemas.microsoft.com/office/drawing/2014/main" id="{69BB85E3-1834-4DDE-8280-568E87DDD7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77" name="Text Box 5">
          <a:extLst>
            <a:ext uri="{FF2B5EF4-FFF2-40B4-BE49-F238E27FC236}">
              <a16:creationId xmlns:a16="http://schemas.microsoft.com/office/drawing/2014/main" id="{166D485B-1C8D-482B-A59B-D136BBBDE75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78" name="Text Box 5">
          <a:extLst>
            <a:ext uri="{FF2B5EF4-FFF2-40B4-BE49-F238E27FC236}">
              <a16:creationId xmlns:a16="http://schemas.microsoft.com/office/drawing/2014/main" id="{E485D4AF-CFB2-4C5D-A454-73FC39D8B176}"/>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79" name="Text Box 5">
          <a:extLst>
            <a:ext uri="{FF2B5EF4-FFF2-40B4-BE49-F238E27FC236}">
              <a16:creationId xmlns:a16="http://schemas.microsoft.com/office/drawing/2014/main" id="{4F01CCC3-E734-40D9-AA01-A52BBC2257F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0" name="Text Box 5">
          <a:extLst>
            <a:ext uri="{FF2B5EF4-FFF2-40B4-BE49-F238E27FC236}">
              <a16:creationId xmlns:a16="http://schemas.microsoft.com/office/drawing/2014/main" id="{100CF115-8C27-4497-A98B-5D6A02C119E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81" name="Text Box 5">
          <a:extLst>
            <a:ext uri="{FF2B5EF4-FFF2-40B4-BE49-F238E27FC236}">
              <a16:creationId xmlns:a16="http://schemas.microsoft.com/office/drawing/2014/main" id="{57D1C593-5BF7-4FD8-A3DE-717909FE31B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82" name="Text Box 5">
          <a:extLst>
            <a:ext uri="{FF2B5EF4-FFF2-40B4-BE49-F238E27FC236}">
              <a16:creationId xmlns:a16="http://schemas.microsoft.com/office/drawing/2014/main" id="{B84BEFA8-085D-48DE-9E1C-847619657C3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3" name="Text Box 5">
          <a:extLst>
            <a:ext uri="{FF2B5EF4-FFF2-40B4-BE49-F238E27FC236}">
              <a16:creationId xmlns:a16="http://schemas.microsoft.com/office/drawing/2014/main" id="{90C6B638-1F0E-4637-A85F-3D6C0B7160F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4" name="Text Box 5">
          <a:extLst>
            <a:ext uri="{FF2B5EF4-FFF2-40B4-BE49-F238E27FC236}">
              <a16:creationId xmlns:a16="http://schemas.microsoft.com/office/drawing/2014/main" id="{392848C7-4539-44CA-8A48-D77040CE315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85" name="Text Box 5">
          <a:extLst>
            <a:ext uri="{FF2B5EF4-FFF2-40B4-BE49-F238E27FC236}">
              <a16:creationId xmlns:a16="http://schemas.microsoft.com/office/drawing/2014/main" id="{DF901CAF-DA0C-4C65-B714-7BD989C39AC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6" name="Text Box 5">
          <a:extLst>
            <a:ext uri="{FF2B5EF4-FFF2-40B4-BE49-F238E27FC236}">
              <a16:creationId xmlns:a16="http://schemas.microsoft.com/office/drawing/2014/main" id="{38C6CED3-1627-4C3B-8EC3-428410C3500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7" name="Text Box 5">
          <a:extLst>
            <a:ext uri="{FF2B5EF4-FFF2-40B4-BE49-F238E27FC236}">
              <a16:creationId xmlns:a16="http://schemas.microsoft.com/office/drawing/2014/main" id="{881EE6BB-C0C7-48CE-BFE5-ABCA14B1C37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488" name="Text Box 5">
          <a:extLst>
            <a:ext uri="{FF2B5EF4-FFF2-40B4-BE49-F238E27FC236}">
              <a16:creationId xmlns:a16="http://schemas.microsoft.com/office/drawing/2014/main" id="{39709E6C-531A-4E01-8C08-22360DC936E6}"/>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89" name="Text Box 5">
          <a:extLst>
            <a:ext uri="{FF2B5EF4-FFF2-40B4-BE49-F238E27FC236}">
              <a16:creationId xmlns:a16="http://schemas.microsoft.com/office/drawing/2014/main" id="{6AD9DFF5-A81B-4BCF-98C9-5780E312152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0" name="Text Box 5">
          <a:extLst>
            <a:ext uri="{FF2B5EF4-FFF2-40B4-BE49-F238E27FC236}">
              <a16:creationId xmlns:a16="http://schemas.microsoft.com/office/drawing/2014/main" id="{3E34F79A-9049-482F-8530-AD7D61D4B46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91" name="Text Box 5">
          <a:extLst>
            <a:ext uri="{FF2B5EF4-FFF2-40B4-BE49-F238E27FC236}">
              <a16:creationId xmlns:a16="http://schemas.microsoft.com/office/drawing/2014/main" id="{F40487D8-2C6F-4D8E-9A99-61E66F6C67A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2" name="Text Box 5">
          <a:extLst>
            <a:ext uri="{FF2B5EF4-FFF2-40B4-BE49-F238E27FC236}">
              <a16:creationId xmlns:a16="http://schemas.microsoft.com/office/drawing/2014/main" id="{10A29D24-F6A7-45BB-A066-2CF8A3EF44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3" name="Text Box 5">
          <a:extLst>
            <a:ext uri="{FF2B5EF4-FFF2-40B4-BE49-F238E27FC236}">
              <a16:creationId xmlns:a16="http://schemas.microsoft.com/office/drawing/2014/main" id="{7037424C-4764-440F-AF58-3ED228C2D3B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4" name="Text Box 5">
          <a:extLst>
            <a:ext uri="{FF2B5EF4-FFF2-40B4-BE49-F238E27FC236}">
              <a16:creationId xmlns:a16="http://schemas.microsoft.com/office/drawing/2014/main" id="{D02ED38B-BD2F-463D-8E34-FB7F21E95E6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5" name="Text Box 5">
          <a:extLst>
            <a:ext uri="{FF2B5EF4-FFF2-40B4-BE49-F238E27FC236}">
              <a16:creationId xmlns:a16="http://schemas.microsoft.com/office/drawing/2014/main" id="{F5AC6C22-4C6E-4612-8850-754C26095A4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496" name="Text Box 5">
          <a:extLst>
            <a:ext uri="{FF2B5EF4-FFF2-40B4-BE49-F238E27FC236}">
              <a16:creationId xmlns:a16="http://schemas.microsoft.com/office/drawing/2014/main" id="{20A216D5-0C38-45AD-90E1-E68E075AFDA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497" name="Text Box 5">
          <a:extLst>
            <a:ext uri="{FF2B5EF4-FFF2-40B4-BE49-F238E27FC236}">
              <a16:creationId xmlns:a16="http://schemas.microsoft.com/office/drawing/2014/main" id="{783679B6-E372-49DD-80F5-7F0D20B1E66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8" name="Text Box 5">
          <a:extLst>
            <a:ext uri="{FF2B5EF4-FFF2-40B4-BE49-F238E27FC236}">
              <a16:creationId xmlns:a16="http://schemas.microsoft.com/office/drawing/2014/main" id="{EEE12577-1680-4EC2-83F8-2A5192F7112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499" name="Text Box 5">
          <a:extLst>
            <a:ext uri="{FF2B5EF4-FFF2-40B4-BE49-F238E27FC236}">
              <a16:creationId xmlns:a16="http://schemas.microsoft.com/office/drawing/2014/main" id="{F24B859C-C1E6-444F-9D2B-0BD6EB027A9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0" name="Text Box 5">
          <a:extLst>
            <a:ext uri="{FF2B5EF4-FFF2-40B4-BE49-F238E27FC236}">
              <a16:creationId xmlns:a16="http://schemas.microsoft.com/office/drawing/2014/main" id="{876DF739-D4FA-4A1F-B28A-270E2FC2AB0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1" name="Text Box 5">
          <a:extLst>
            <a:ext uri="{FF2B5EF4-FFF2-40B4-BE49-F238E27FC236}">
              <a16:creationId xmlns:a16="http://schemas.microsoft.com/office/drawing/2014/main" id="{2D2C9FAA-2419-4A2B-AD74-6118A10705F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02" name="Text Box 5">
          <a:extLst>
            <a:ext uri="{FF2B5EF4-FFF2-40B4-BE49-F238E27FC236}">
              <a16:creationId xmlns:a16="http://schemas.microsoft.com/office/drawing/2014/main" id="{EFC8415C-0B2F-42FB-A383-DF9D70B18CD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03" name="Text Box 5">
          <a:extLst>
            <a:ext uri="{FF2B5EF4-FFF2-40B4-BE49-F238E27FC236}">
              <a16:creationId xmlns:a16="http://schemas.microsoft.com/office/drawing/2014/main" id="{BF379B40-082F-4324-969F-386BA4C8A9C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504" name="Text Box 5">
          <a:extLst>
            <a:ext uri="{FF2B5EF4-FFF2-40B4-BE49-F238E27FC236}">
              <a16:creationId xmlns:a16="http://schemas.microsoft.com/office/drawing/2014/main" id="{368EF23F-C14F-4F3C-BAD4-C66D7A459EFD}"/>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5" name="Text Box 5">
          <a:extLst>
            <a:ext uri="{FF2B5EF4-FFF2-40B4-BE49-F238E27FC236}">
              <a16:creationId xmlns:a16="http://schemas.microsoft.com/office/drawing/2014/main" id="{73530585-36D0-4394-832B-7431A937FAB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6" name="Text Box 5">
          <a:extLst>
            <a:ext uri="{FF2B5EF4-FFF2-40B4-BE49-F238E27FC236}">
              <a16:creationId xmlns:a16="http://schemas.microsoft.com/office/drawing/2014/main" id="{43311AB8-87E7-414A-BCCB-AC128B05B63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07" name="Text Box 5">
          <a:extLst>
            <a:ext uri="{FF2B5EF4-FFF2-40B4-BE49-F238E27FC236}">
              <a16:creationId xmlns:a16="http://schemas.microsoft.com/office/drawing/2014/main" id="{BD0D3328-3BC3-4A5D-A6CB-3AA79EAB55F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8" name="Text Box 5">
          <a:extLst>
            <a:ext uri="{FF2B5EF4-FFF2-40B4-BE49-F238E27FC236}">
              <a16:creationId xmlns:a16="http://schemas.microsoft.com/office/drawing/2014/main" id="{CB288912-B26A-4D79-8197-59D57A98B94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09" name="Text Box 5">
          <a:extLst>
            <a:ext uri="{FF2B5EF4-FFF2-40B4-BE49-F238E27FC236}">
              <a16:creationId xmlns:a16="http://schemas.microsoft.com/office/drawing/2014/main" id="{6CEF68D1-8043-4D45-8400-77FD868BD7B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0" name="Text Box 5">
          <a:extLst>
            <a:ext uri="{FF2B5EF4-FFF2-40B4-BE49-F238E27FC236}">
              <a16:creationId xmlns:a16="http://schemas.microsoft.com/office/drawing/2014/main" id="{46464959-9732-4924-8AE6-6B8BEC1B14A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1" name="Text Box 5">
          <a:extLst>
            <a:ext uri="{FF2B5EF4-FFF2-40B4-BE49-F238E27FC236}">
              <a16:creationId xmlns:a16="http://schemas.microsoft.com/office/drawing/2014/main" id="{91FF5E80-B632-412F-AD08-60F2037E8C5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12" name="Text Box 5">
          <a:extLst>
            <a:ext uri="{FF2B5EF4-FFF2-40B4-BE49-F238E27FC236}">
              <a16:creationId xmlns:a16="http://schemas.microsoft.com/office/drawing/2014/main" id="{833D6E15-FCC9-41E9-A371-18C9379E503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13" name="Text Box 5">
          <a:extLst>
            <a:ext uri="{FF2B5EF4-FFF2-40B4-BE49-F238E27FC236}">
              <a16:creationId xmlns:a16="http://schemas.microsoft.com/office/drawing/2014/main" id="{B4181D85-40A2-489A-8C01-B9E83E1D9AB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4" name="Text Box 5">
          <a:extLst>
            <a:ext uri="{FF2B5EF4-FFF2-40B4-BE49-F238E27FC236}">
              <a16:creationId xmlns:a16="http://schemas.microsoft.com/office/drawing/2014/main" id="{5F37B75A-9073-482A-8491-FEC4C99190A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5" name="Text Box 5">
          <a:extLst>
            <a:ext uri="{FF2B5EF4-FFF2-40B4-BE49-F238E27FC236}">
              <a16:creationId xmlns:a16="http://schemas.microsoft.com/office/drawing/2014/main" id="{3F728371-C593-4E55-A520-E18944F864F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16" name="Text Box 5">
          <a:extLst>
            <a:ext uri="{FF2B5EF4-FFF2-40B4-BE49-F238E27FC236}">
              <a16:creationId xmlns:a16="http://schemas.microsoft.com/office/drawing/2014/main" id="{2D9A794C-CE76-487C-850F-3E7B2560384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17" name="Text Box 5">
          <a:extLst>
            <a:ext uri="{FF2B5EF4-FFF2-40B4-BE49-F238E27FC236}">
              <a16:creationId xmlns:a16="http://schemas.microsoft.com/office/drawing/2014/main" id="{6A6F7BB3-72F4-4BF1-8463-AA4410A8892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8" name="Text Box 5">
          <a:extLst>
            <a:ext uri="{FF2B5EF4-FFF2-40B4-BE49-F238E27FC236}">
              <a16:creationId xmlns:a16="http://schemas.microsoft.com/office/drawing/2014/main" id="{DB3F093F-5EC6-44E7-97D6-265B20C2D4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19" name="Text Box 5">
          <a:extLst>
            <a:ext uri="{FF2B5EF4-FFF2-40B4-BE49-F238E27FC236}">
              <a16:creationId xmlns:a16="http://schemas.microsoft.com/office/drawing/2014/main" id="{33372807-A2CD-494F-90AC-29072625B96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20" name="Text Box 5">
          <a:extLst>
            <a:ext uri="{FF2B5EF4-FFF2-40B4-BE49-F238E27FC236}">
              <a16:creationId xmlns:a16="http://schemas.microsoft.com/office/drawing/2014/main" id="{C7CE15EC-D0CD-43B8-9AF5-A78A1847334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21" name="Text Box 5">
          <a:extLst>
            <a:ext uri="{FF2B5EF4-FFF2-40B4-BE49-F238E27FC236}">
              <a16:creationId xmlns:a16="http://schemas.microsoft.com/office/drawing/2014/main" id="{94A6238B-496D-465F-B630-B3F49F8046D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522" name="Text Box 5">
          <a:extLst>
            <a:ext uri="{FF2B5EF4-FFF2-40B4-BE49-F238E27FC236}">
              <a16:creationId xmlns:a16="http://schemas.microsoft.com/office/drawing/2014/main" id="{3DC3E436-88DA-4A72-8617-39AEF90BA720}"/>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23" name="Text Box 5">
          <a:extLst>
            <a:ext uri="{FF2B5EF4-FFF2-40B4-BE49-F238E27FC236}">
              <a16:creationId xmlns:a16="http://schemas.microsoft.com/office/drawing/2014/main" id="{5692193A-C125-4AE7-AA0D-E126E455D21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24" name="Text Box 5">
          <a:extLst>
            <a:ext uri="{FF2B5EF4-FFF2-40B4-BE49-F238E27FC236}">
              <a16:creationId xmlns:a16="http://schemas.microsoft.com/office/drawing/2014/main" id="{6A37317C-A4EC-4581-B6F6-05DF827582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25" name="Text Box 5">
          <a:extLst>
            <a:ext uri="{FF2B5EF4-FFF2-40B4-BE49-F238E27FC236}">
              <a16:creationId xmlns:a16="http://schemas.microsoft.com/office/drawing/2014/main" id="{4CF33A11-0075-49E2-8BB0-03FBFB5A2EA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26" name="Text Box 5">
          <a:extLst>
            <a:ext uri="{FF2B5EF4-FFF2-40B4-BE49-F238E27FC236}">
              <a16:creationId xmlns:a16="http://schemas.microsoft.com/office/drawing/2014/main" id="{93A3D3FB-88FD-4580-8482-E3F297A54242}"/>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27" name="Text Box 5">
          <a:extLst>
            <a:ext uri="{FF2B5EF4-FFF2-40B4-BE49-F238E27FC236}">
              <a16:creationId xmlns:a16="http://schemas.microsoft.com/office/drawing/2014/main" id="{50DF9C8C-72FA-4F70-9AB5-38BC6998AE6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28" name="Text Box 5">
          <a:extLst>
            <a:ext uri="{FF2B5EF4-FFF2-40B4-BE49-F238E27FC236}">
              <a16:creationId xmlns:a16="http://schemas.microsoft.com/office/drawing/2014/main" id="{115DEE81-9B7F-44D8-A8F8-9B0F0DA2A58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29" name="Text Box 5">
          <a:extLst>
            <a:ext uri="{FF2B5EF4-FFF2-40B4-BE49-F238E27FC236}">
              <a16:creationId xmlns:a16="http://schemas.microsoft.com/office/drawing/2014/main" id="{91FB72CC-3727-4ABD-A6CA-FBAB5B26021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30" name="Text Box 5">
          <a:extLst>
            <a:ext uri="{FF2B5EF4-FFF2-40B4-BE49-F238E27FC236}">
              <a16:creationId xmlns:a16="http://schemas.microsoft.com/office/drawing/2014/main" id="{6CD7628A-6BF3-4845-9191-6C7384B1E34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68580" cy="201508"/>
    <xdr:sp macro="" textlink="">
      <xdr:nvSpPr>
        <xdr:cNvPr id="1531" name="Text Box 5">
          <a:extLst>
            <a:ext uri="{FF2B5EF4-FFF2-40B4-BE49-F238E27FC236}">
              <a16:creationId xmlns:a16="http://schemas.microsoft.com/office/drawing/2014/main" id="{1656ACE7-10BC-4DCB-83F6-2BA477261173}"/>
            </a:ext>
          </a:extLst>
        </xdr:cNvPr>
        <xdr:cNvSpPr txBox="1">
          <a:spLocks noChangeArrowheads="1"/>
        </xdr:cNvSpPr>
      </xdr:nvSpPr>
      <xdr:spPr bwMode="auto">
        <a:xfrm>
          <a:off x="7419975" y="72390000"/>
          <a:ext cx="68580" cy="201508"/>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32" name="Text Box 5">
          <a:extLst>
            <a:ext uri="{FF2B5EF4-FFF2-40B4-BE49-F238E27FC236}">
              <a16:creationId xmlns:a16="http://schemas.microsoft.com/office/drawing/2014/main" id="{8242D67F-3D08-4377-ABA7-05F82E0DF28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33" name="Text Box 5">
          <a:extLst>
            <a:ext uri="{FF2B5EF4-FFF2-40B4-BE49-F238E27FC236}">
              <a16:creationId xmlns:a16="http://schemas.microsoft.com/office/drawing/2014/main" id="{FCE3EF86-3D85-4327-B0FC-CF70622ABF0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34" name="Text Box 5">
          <a:extLst>
            <a:ext uri="{FF2B5EF4-FFF2-40B4-BE49-F238E27FC236}">
              <a16:creationId xmlns:a16="http://schemas.microsoft.com/office/drawing/2014/main" id="{F496F2E0-74C0-49D7-89D9-2C493D1DE15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35" name="Text Box 5">
          <a:extLst>
            <a:ext uri="{FF2B5EF4-FFF2-40B4-BE49-F238E27FC236}">
              <a16:creationId xmlns:a16="http://schemas.microsoft.com/office/drawing/2014/main" id="{085B9EAF-995A-4DCC-88B3-904CBD63917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536" name="Text Box 5">
          <a:extLst>
            <a:ext uri="{FF2B5EF4-FFF2-40B4-BE49-F238E27FC236}">
              <a16:creationId xmlns:a16="http://schemas.microsoft.com/office/drawing/2014/main" id="{4FB560CE-A913-41B9-ACDA-BE08E59448E9}"/>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37" name="Text Box 5">
          <a:extLst>
            <a:ext uri="{FF2B5EF4-FFF2-40B4-BE49-F238E27FC236}">
              <a16:creationId xmlns:a16="http://schemas.microsoft.com/office/drawing/2014/main" id="{38836977-318F-4ED9-A02C-CA8F7262216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38" name="Text Box 5">
          <a:extLst>
            <a:ext uri="{FF2B5EF4-FFF2-40B4-BE49-F238E27FC236}">
              <a16:creationId xmlns:a16="http://schemas.microsoft.com/office/drawing/2014/main" id="{7CCB82F7-FB3D-41D7-B509-017E5A636AA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39" name="Text Box 5">
          <a:extLst>
            <a:ext uri="{FF2B5EF4-FFF2-40B4-BE49-F238E27FC236}">
              <a16:creationId xmlns:a16="http://schemas.microsoft.com/office/drawing/2014/main" id="{326F2A43-2CD5-43C7-A2A2-CE9E495593E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0" name="Text Box 5">
          <a:extLst>
            <a:ext uri="{FF2B5EF4-FFF2-40B4-BE49-F238E27FC236}">
              <a16:creationId xmlns:a16="http://schemas.microsoft.com/office/drawing/2014/main" id="{B0A5A05C-8CBF-4AE1-8F89-104F8C0D627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1" name="Text Box 5">
          <a:extLst>
            <a:ext uri="{FF2B5EF4-FFF2-40B4-BE49-F238E27FC236}">
              <a16:creationId xmlns:a16="http://schemas.microsoft.com/office/drawing/2014/main" id="{B4754C1C-9F7E-41B7-817A-961C0A66399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2" name="Text Box 5">
          <a:extLst>
            <a:ext uri="{FF2B5EF4-FFF2-40B4-BE49-F238E27FC236}">
              <a16:creationId xmlns:a16="http://schemas.microsoft.com/office/drawing/2014/main" id="{5213782E-48C8-4901-90D3-779D5D7F745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3" name="Text Box 5">
          <a:extLst>
            <a:ext uri="{FF2B5EF4-FFF2-40B4-BE49-F238E27FC236}">
              <a16:creationId xmlns:a16="http://schemas.microsoft.com/office/drawing/2014/main" id="{17ADCB13-47C0-48CE-86A3-4B813BB2026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44" name="Text Box 5">
          <a:extLst>
            <a:ext uri="{FF2B5EF4-FFF2-40B4-BE49-F238E27FC236}">
              <a16:creationId xmlns:a16="http://schemas.microsoft.com/office/drawing/2014/main" id="{66D099D1-911E-4222-BA64-23F1DA9412C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45" name="Text Box 5">
          <a:extLst>
            <a:ext uri="{FF2B5EF4-FFF2-40B4-BE49-F238E27FC236}">
              <a16:creationId xmlns:a16="http://schemas.microsoft.com/office/drawing/2014/main" id="{EB8CCC53-688A-47A0-813B-D708A51F19D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6" name="Text Box 5">
          <a:extLst>
            <a:ext uri="{FF2B5EF4-FFF2-40B4-BE49-F238E27FC236}">
              <a16:creationId xmlns:a16="http://schemas.microsoft.com/office/drawing/2014/main" id="{26B11EB3-E164-470F-BFF7-C00F424FA4B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7" name="Text Box 5">
          <a:extLst>
            <a:ext uri="{FF2B5EF4-FFF2-40B4-BE49-F238E27FC236}">
              <a16:creationId xmlns:a16="http://schemas.microsoft.com/office/drawing/2014/main" id="{324C8AD9-F316-4F56-B95F-91ABF4C082B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8" name="Text Box 5">
          <a:extLst>
            <a:ext uri="{FF2B5EF4-FFF2-40B4-BE49-F238E27FC236}">
              <a16:creationId xmlns:a16="http://schemas.microsoft.com/office/drawing/2014/main" id="{4BA780B5-8DD4-414C-8FED-C49849AF419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49" name="Text Box 5">
          <a:extLst>
            <a:ext uri="{FF2B5EF4-FFF2-40B4-BE49-F238E27FC236}">
              <a16:creationId xmlns:a16="http://schemas.microsoft.com/office/drawing/2014/main" id="{7D634E27-CE97-4868-9D63-28FC40AF650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50" name="Text Box 5">
          <a:extLst>
            <a:ext uri="{FF2B5EF4-FFF2-40B4-BE49-F238E27FC236}">
              <a16:creationId xmlns:a16="http://schemas.microsoft.com/office/drawing/2014/main" id="{2709A69A-F1BD-4152-B918-5CAE56388E5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51" name="Text Box 5">
          <a:extLst>
            <a:ext uri="{FF2B5EF4-FFF2-40B4-BE49-F238E27FC236}">
              <a16:creationId xmlns:a16="http://schemas.microsoft.com/office/drawing/2014/main" id="{0690CBA8-D78C-4BF8-A0D3-F4C30A489C6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552" name="Text Box 5">
          <a:extLst>
            <a:ext uri="{FF2B5EF4-FFF2-40B4-BE49-F238E27FC236}">
              <a16:creationId xmlns:a16="http://schemas.microsoft.com/office/drawing/2014/main" id="{77E932FC-9EFE-4CAD-9006-74557A5D2068}"/>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3" name="Text Box 5">
          <a:extLst>
            <a:ext uri="{FF2B5EF4-FFF2-40B4-BE49-F238E27FC236}">
              <a16:creationId xmlns:a16="http://schemas.microsoft.com/office/drawing/2014/main" id="{2E94554D-827F-4915-981A-9AA7D594BA2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4" name="Text Box 5">
          <a:extLst>
            <a:ext uri="{FF2B5EF4-FFF2-40B4-BE49-F238E27FC236}">
              <a16:creationId xmlns:a16="http://schemas.microsoft.com/office/drawing/2014/main" id="{E05F28E4-4097-4AA6-8D6F-270112D2A6A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55" name="Text Box 5">
          <a:extLst>
            <a:ext uri="{FF2B5EF4-FFF2-40B4-BE49-F238E27FC236}">
              <a16:creationId xmlns:a16="http://schemas.microsoft.com/office/drawing/2014/main" id="{BCEB9FF8-5FF7-426D-BCE9-B37A9F7C78F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6" name="Text Box 5">
          <a:extLst>
            <a:ext uri="{FF2B5EF4-FFF2-40B4-BE49-F238E27FC236}">
              <a16:creationId xmlns:a16="http://schemas.microsoft.com/office/drawing/2014/main" id="{FB447427-A89D-4AFE-8DAA-B9D0C031B57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7" name="Text Box 5">
          <a:extLst>
            <a:ext uri="{FF2B5EF4-FFF2-40B4-BE49-F238E27FC236}">
              <a16:creationId xmlns:a16="http://schemas.microsoft.com/office/drawing/2014/main" id="{AF7D8925-F3B6-467C-9E90-808CFA6690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8" name="Text Box 5">
          <a:extLst>
            <a:ext uri="{FF2B5EF4-FFF2-40B4-BE49-F238E27FC236}">
              <a16:creationId xmlns:a16="http://schemas.microsoft.com/office/drawing/2014/main" id="{7E8B32FC-4581-4FC5-95A0-E27B168EE6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59" name="Text Box 5">
          <a:extLst>
            <a:ext uri="{FF2B5EF4-FFF2-40B4-BE49-F238E27FC236}">
              <a16:creationId xmlns:a16="http://schemas.microsoft.com/office/drawing/2014/main" id="{FE26C98D-6202-45C7-BA71-8E49205C16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60" name="Text Box 5">
          <a:extLst>
            <a:ext uri="{FF2B5EF4-FFF2-40B4-BE49-F238E27FC236}">
              <a16:creationId xmlns:a16="http://schemas.microsoft.com/office/drawing/2014/main" id="{27228738-942A-4525-B1B0-ACA20A9B79C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61" name="Text Box 5">
          <a:extLst>
            <a:ext uri="{FF2B5EF4-FFF2-40B4-BE49-F238E27FC236}">
              <a16:creationId xmlns:a16="http://schemas.microsoft.com/office/drawing/2014/main" id="{FC7A00DB-2710-47E8-8A1E-481E1162786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62" name="Text Box 5">
          <a:extLst>
            <a:ext uri="{FF2B5EF4-FFF2-40B4-BE49-F238E27FC236}">
              <a16:creationId xmlns:a16="http://schemas.microsoft.com/office/drawing/2014/main" id="{5A140B6C-AFEE-44D9-971A-3CB5A349E32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63" name="Text Box 5">
          <a:extLst>
            <a:ext uri="{FF2B5EF4-FFF2-40B4-BE49-F238E27FC236}">
              <a16:creationId xmlns:a16="http://schemas.microsoft.com/office/drawing/2014/main" id="{508B2A38-CA2D-41FB-BD39-988E6FA6C4F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64" name="Text Box 5">
          <a:extLst>
            <a:ext uri="{FF2B5EF4-FFF2-40B4-BE49-F238E27FC236}">
              <a16:creationId xmlns:a16="http://schemas.microsoft.com/office/drawing/2014/main" id="{D6F040D0-3927-46FE-A98F-03E89B7FFE9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65" name="Text Box 5">
          <a:extLst>
            <a:ext uri="{FF2B5EF4-FFF2-40B4-BE49-F238E27FC236}">
              <a16:creationId xmlns:a16="http://schemas.microsoft.com/office/drawing/2014/main" id="{60E9143C-D526-4AC8-B395-131FCCE1EB6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66" name="Text Box 5">
          <a:extLst>
            <a:ext uri="{FF2B5EF4-FFF2-40B4-BE49-F238E27FC236}">
              <a16:creationId xmlns:a16="http://schemas.microsoft.com/office/drawing/2014/main" id="{5F4B04F9-76C4-47CC-9765-C915FC6E415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67" name="Text Box 5">
          <a:extLst>
            <a:ext uri="{FF2B5EF4-FFF2-40B4-BE49-F238E27FC236}">
              <a16:creationId xmlns:a16="http://schemas.microsoft.com/office/drawing/2014/main" id="{3461DD0D-534F-430D-96D0-FA87FE97467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68" name="Text Box 5">
          <a:extLst>
            <a:ext uri="{FF2B5EF4-FFF2-40B4-BE49-F238E27FC236}">
              <a16:creationId xmlns:a16="http://schemas.microsoft.com/office/drawing/2014/main" id="{E2264CEC-0B9C-4B5E-B5DC-CCFCEE140E0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69" name="Text Box 5">
          <a:extLst>
            <a:ext uri="{FF2B5EF4-FFF2-40B4-BE49-F238E27FC236}">
              <a16:creationId xmlns:a16="http://schemas.microsoft.com/office/drawing/2014/main" id="{7B52DC76-0578-4A6D-986E-49E45FFE87E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570" name="Text Box 5">
          <a:extLst>
            <a:ext uri="{FF2B5EF4-FFF2-40B4-BE49-F238E27FC236}">
              <a16:creationId xmlns:a16="http://schemas.microsoft.com/office/drawing/2014/main" id="{E628B108-10F9-4F9C-BF32-CD61064C8140}"/>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71" name="Text Box 5">
          <a:extLst>
            <a:ext uri="{FF2B5EF4-FFF2-40B4-BE49-F238E27FC236}">
              <a16:creationId xmlns:a16="http://schemas.microsoft.com/office/drawing/2014/main" id="{BDD26970-674F-453E-BD92-224D2D85C7A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72" name="Text Box 5">
          <a:extLst>
            <a:ext uri="{FF2B5EF4-FFF2-40B4-BE49-F238E27FC236}">
              <a16:creationId xmlns:a16="http://schemas.microsoft.com/office/drawing/2014/main" id="{873C4B63-CCC4-4B18-B76F-8BBA319B78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73" name="Text Box 5">
          <a:extLst>
            <a:ext uri="{FF2B5EF4-FFF2-40B4-BE49-F238E27FC236}">
              <a16:creationId xmlns:a16="http://schemas.microsoft.com/office/drawing/2014/main" id="{9105B670-4C69-45C6-B0BF-C0D76AEF1CC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74" name="Text Box 5">
          <a:extLst>
            <a:ext uri="{FF2B5EF4-FFF2-40B4-BE49-F238E27FC236}">
              <a16:creationId xmlns:a16="http://schemas.microsoft.com/office/drawing/2014/main" id="{22BA3D49-FEDF-45FD-BDB4-8EB339F0863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75" name="Text Box 5">
          <a:extLst>
            <a:ext uri="{FF2B5EF4-FFF2-40B4-BE49-F238E27FC236}">
              <a16:creationId xmlns:a16="http://schemas.microsoft.com/office/drawing/2014/main" id="{C5970444-0DF8-408F-8866-8FDB0DE9CE0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576" name="Text Box 5">
          <a:extLst>
            <a:ext uri="{FF2B5EF4-FFF2-40B4-BE49-F238E27FC236}">
              <a16:creationId xmlns:a16="http://schemas.microsoft.com/office/drawing/2014/main" id="{DD5BA031-BFDA-4E64-ACB6-72BC1CD8418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577" name="Text Box 5">
          <a:extLst>
            <a:ext uri="{FF2B5EF4-FFF2-40B4-BE49-F238E27FC236}">
              <a16:creationId xmlns:a16="http://schemas.microsoft.com/office/drawing/2014/main" id="{1738F630-7269-4827-9B38-D429647471F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578" name="Text Box 5">
          <a:extLst>
            <a:ext uri="{FF2B5EF4-FFF2-40B4-BE49-F238E27FC236}">
              <a16:creationId xmlns:a16="http://schemas.microsoft.com/office/drawing/2014/main" id="{EF4F740A-02CA-4645-8414-80BE996DE6C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64770" cy="177801"/>
    <xdr:sp macro="" textlink="">
      <xdr:nvSpPr>
        <xdr:cNvPr id="1579" name="Text Box 5">
          <a:extLst>
            <a:ext uri="{FF2B5EF4-FFF2-40B4-BE49-F238E27FC236}">
              <a16:creationId xmlns:a16="http://schemas.microsoft.com/office/drawing/2014/main" id="{B13BA696-06A5-4F4E-9C8E-CAAEC95E739E}"/>
            </a:ext>
          </a:extLst>
        </xdr:cNvPr>
        <xdr:cNvSpPr txBox="1">
          <a:spLocks noChangeArrowheads="1"/>
        </xdr:cNvSpPr>
      </xdr:nvSpPr>
      <xdr:spPr bwMode="auto">
        <a:xfrm>
          <a:off x="7419975" y="72390000"/>
          <a:ext cx="64770" cy="177801"/>
        </a:xfrm>
        <a:prstGeom prst="rect">
          <a:avLst/>
        </a:prstGeom>
        <a:noFill/>
        <a:ln w="9525">
          <a:noFill/>
          <a:miter lim="800000"/>
          <a:headEnd/>
          <a:tailEnd/>
        </a:ln>
      </xdr:spPr>
    </xdr:sp>
    <xdr:clientData/>
  </xdr:oneCellAnchor>
  <xdr:oneCellAnchor>
    <xdr:from>
      <xdr:col>41</xdr:col>
      <xdr:colOff>0</xdr:colOff>
      <xdr:row>212</xdr:row>
      <xdr:rowOff>0</xdr:rowOff>
    </xdr:from>
    <xdr:ext cx="70485" cy="192192"/>
    <xdr:sp macro="" textlink="">
      <xdr:nvSpPr>
        <xdr:cNvPr id="1580" name="Text Box 5">
          <a:extLst>
            <a:ext uri="{FF2B5EF4-FFF2-40B4-BE49-F238E27FC236}">
              <a16:creationId xmlns:a16="http://schemas.microsoft.com/office/drawing/2014/main" id="{79518A78-25E6-4FE5-A512-C08324F10B98}"/>
            </a:ext>
          </a:extLst>
        </xdr:cNvPr>
        <xdr:cNvSpPr txBox="1">
          <a:spLocks noChangeArrowheads="1"/>
        </xdr:cNvSpPr>
      </xdr:nvSpPr>
      <xdr:spPr bwMode="auto">
        <a:xfrm>
          <a:off x="7419975" y="72390000"/>
          <a:ext cx="70485" cy="192192"/>
        </a:xfrm>
        <a:prstGeom prst="rect">
          <a:avLst/>
        </a:prstGeom>
        <a:noFill/>
        <a:ln w="9525">
          <a:noFill/>
          <a:miter lim="800000"/>
          <a:headEnd/>
          <a:tailEnd/>
        </a:ln>
      </xdr:spPr>
    </xdr:sp>
    <xdr:clientData/>
  </xdr:oneCellAnchor>
  <xdr:oneCellAnchor>
    <xdr:from>
      <xdr:col>41</xdr:col>
      <xdr:colOff>0</xdr:colOff>
      <xdr:row>212</xdr:row>
      <xdr:rowOff>0</xdr:rowOff>
    </xdr:from>
    <xdr:ext cx="66675" cy="188382"/>
    <xdr:sp macro="" textlink="">
      <xdr:nvSpPr>
        <xdr:cNvPr id="1581" name="Text Box 5">
          <a:extLst>
            <a:ext uri="{FF2B5EF4-FFF2-40B4-BE49-F238E27FC236}">
              <a16:creationId xmlns:a16="http://schemas.microsoft.com/office/drawing/2014/main" id="{72AD9F3C-0F72-4050-96FE-5C23C1154041}"/>
            </a:ext>
          </a:extLst>
        </xdr:cNvPr>
        <xdr:cNvSpPr txBox="1">
          <a:spLocks noChangeArrowheads="1"/>
        </xdr:cNvSpPr>
      </xdr:nvSpPr>
      <xdr:spPr bwMode="auto">
        <a:xfrm>
          <a:off x="7419975" y="72390000"/>
          <a:ext cx="66675" cy="188382"/>
        </a:xfrm>
        <a:prstGeom prst="rect">
          <a:avLst/>
        </a:prstGeom>
        <a:noFill/>
        <a:ln w="9525">
          <a:noFill/>
          <a:miter lim="800000"/>
          <a:headEnd/>
          <a:tailEnd/>
        </a:ln>
      </xdr:spPr>
    </xdr:sp>
    <xdr:clientData/>
  </xdr:oneCellAnchor>
  <xdr:oneCellAnchor>
    <xdr:from>
      <xdr:col>41</xdr:col>
      <xdr:colOff>0</xdr:colOff>
      <xdr:row>212</xdr:row>
      <xdr:rowOff>0</xdr:rowOff>
    </xdr:from>
    <xdr:ext cx="70485" cy="192192"/>
    <xdr:sp macro="" textlink="">
      <xdr:nvSpPr>
        <xdr:cNvPr id="1582" name="Text Box 5">
          <a:extLst>
            <a:ext uri="{FF2B5EF4-FFF2-40B4-BE49-F238E27FC236}">
              <a16:creationId xmlns:a16="http://schemas.microsoft.com/office/drawing/2014/main" id="{F4449CF4-9033-49B7-9E79-7CC0159F60AB}"/>
            </a:ext>
          </a:extLst>
        </xdr:cNvPr>
        <xdr:cNvSpPr txBox="1">
          <a:spLocks noChangeArrowheads="1"/>
        </xdr:cNvSpPr>
      </xdr:nvSpPr>
      <xdr:spPr bwMode="auto">
        <a:xfrm>
          <a:off x="7419975" y="72390000"/>
          <a:ext cx="70485" cy="192192"/>
        </a:xfrm>
        <a:prstGeom prst="rect">
          <a:avLst/>
        </a:prstGeom>
        <a:noFill/>
        <a:ln w="9525">
          <a:noFill/>
          <a:miter lim="800000"/>
          <a:headEnd/>
          <a:tailEnd/>
        </a:ln>
      </xdr:spPr>
    </xdr:sp>
    <xdr:clientData/>
  </xdr:oneCellAnchor>
  <xdr:oneCellAnchor>
    <xdr:from>
      <xdr:col>41</xdr:col>
      <xdr:colOff>0</xdr:colOff>
      <xdr:row>212</xdr:row>
      <xdr:rowOff>0</xdr:rowOff>
    </xdr:from>
    <xdr:ext cx="66675" cy="188382"/>
    <xdr:sp macro="" textlink="">
      <xdr:nvSpPr>
        <xdr:cNvPr id="1583" name="Text Box 5">
          <a:extLst>
            <a:ext uri="{FF2B5EF4-FFF2-40B4-BE49-F238E27FC236}">
              <a16:creationId xmlns:a16="http://schemas.microsoft.com/office/drawing/2014/main" id="{F8795055-8778-4030-B6C0-3235ED2E46D0}"/>
            </a:ext>
          </a:extLst>
        </xdr:cNvPr>
        <xdr:cNvSpPr txBox="1">
          <a:spLocks noChangeArrowheads="1"/>
        </xdr:cNvSpPr>
      </xdr:nvSpPr>
      <xdr:spPr bwMode="auto">
        <a:xfrm>
          <a:off x="7419975" y="72390000"/>
          <a:ext cx="66675" cy="188382"/>
        </a:xfrm>
        <a:prstGeom prst="rect">
          <a:avLst/>
        </a:prstGeom>
        <a:noFill/>
        <a:ln w="9525">
          <a:noFill/>
          <a:miter lim="800000"/>
          <a:headEnd/>
          <a:tailEnd/>
        </a:ln>
      </xdr:spPr>
    </xdr:sp>
    <xdr:clientData/>
  </xdr:oneCellAnchor>
  <xdr:oneCellAnchor>
    <xdr:from>
      <xdr:col>41</xdr:col>
      <xdr:colOff>0</xdr:colOff>
      <xdr:row>212</xdr:row>
      <xdr:rowOff>0</xdr:rowOff>
    </xdr:from>
    <xdr:ext cx="64770" cy="205321"/>
    <xdr:sp macro="" textlink="">
      <xdr:nvSpPr>
        <xdr:cNvPr id="1584" name="Text Box 5">
          <a:extLst>
            <a:ext uri="{FF2B5EF4-FFF2-40B4-BE49-F238E27FC236}">
              <a16:creationId xmlns:a16="http://schemas.microsoft.com/office/drawing/2014/main" id="{7B40BB74-D9E2-473C-A31E-5B03EEB1C5A5}"/>
            </a:ext>
          </a:extLst>
        </xdr:cNvPr>
        <xdr:cNvSpPr txBox="1">
          <a:spLocks noChangeArrowheads="1"/>
        </xdr:cNvSpPr>
      </xdr:nvSpPr>
      <xdr:spPr bwMode="auto">
        <a:xfrm>
          <a:off x="7419975" y="72390000"/>
          <a:ext cx="64770" cy="205321"/>
        </a:xfrm>
        <a:prstGeom prst="rect">
          <a:avLst/>
        </a:prstGeom>
        <a:noFill/>
        <a:ln w="9525">
          <a:noFill/>
          <a:miter lim="800000"/>
          <a:headEnd/>
          <a:tailEnd/>
        </a:ln>
      </xdr:spPr>
    </xdr:sp>
    <xdr:clientData/>
  </xdr:oneCellAnchor>
  <xdr:oneCellAnchor>
    <xdr:from>
      <xdr:col>41</xdr:col>
      <xdr:colOff>0</xdr:colOff>
      <xdr:row>212</xdr:row>
      <xdr:rowOff>0</xdr:rowOff>
    </xdr:from>
    <xdr:ext cx="76200" cy="209550"/>
    <xdr:sp macro="" textlink="">
      <xdr:nvSpPr>
        <xdr:cNvPr id="1585" name="Text Box 5">
          <a:extLst>
            <a:ext uri="{FF2B5EF4-FFF2-40B4-BE49-F238E27FC236}">
              <a16:creationId xmlns:a16="http://schemas.microsoft.com/office/drawing/2014/main" id="{B9CE405B-DBCA-4835-8CDE-B10980B4B9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86" name="Text Box 5">
          <a:extLst>
            <a:ext uri="{FF2B5EF4-FFF2-40B4-BE49-F238E27FC236}">
              <a16:creationId xmlns:a16="http://schemas.microsoft.com/office/drawing/2014/main" id="{2BDDF8FB-9904-4CC3-9C11-BE6CC9BC768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87" name="Text Box 5">
          <a:extLst>
            <a:ext uri="{FF2B5EF4-FFF2-40B4-BE49-F238E27FC236}">
              <a16:creationId xmlns:a16="http://schemas.microsoft.com/office/drawing/2014/main" id="{FA1F1887-A4E8-4EEE-BD46-5A45B4640F6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88" name="Text Box 5">
          <a:extLst>
            <a:ext uri="{FF2B5EF4-FFF2-40B4-BE49-F238E27FC236}">
              <a16:creationId xmlns:a16="http://schemas.microsoft.com/office/drawing/2014/main" id="{3A83F06D-7277-48E9-A193-6F4F5F0F8D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89" name="Text Box 5">
          <a:extLst>
            <a:ext uri="{FF2B5EF4-FFF2-40B4-BE49-F238E27FC236}">
              <a16:creationId xmlns:a16="http://schemas.microsoft.com/office/drawing/2014/main" id="{4BC486CB-648E-4E51-9FF8-22A50596F98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0" name="Text Box 5">
          <a:extLst>
            <a:ext uri="{FF2B5EF4-FFF2-40B4-BE49-F238E27FC236}">
              <a16:creationId xmlns:a16="http://schemas.microsoft.com/office/drawing/2014/main" id="{71143205-1586-4B2B-A63D-3D93FF9B1C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1" name="Text Box 5">
          <a:extLst>
            <a:ext uri="{FF2B5EF4-FFF2-40B4-BE49-F238E27FC236}">
              <a16:creationId xmlns:a16="http://schemas.microsoft.com/office/drawing/2014/main" id="{72D1A0FB-E671-47EB-862A-120380BD31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2" name="Text Box 5">
          <a:extLst>
            <a:ext uri="{FF2B5EF4-FFF2-40B4-BE49-F238E27FC236}">
              <a16:creationId xmlns:a16="http://schemas.microsoft.com/office/drawing/2014/main" id="{E44EA540-CC10-42CC-8CB5-683E9004AD1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3" name="Text Box 5">
          <a:extLst>
            <a:ext uri="{FF2B5EF4-FFF2-40B4-BE49-F238E27FC236}">
              <a16:creationId xmlns:a16="http://schemas.microsoft.com/office/drawing/2014/main" id="{79AD5991-3C0F-4CE0-AE67-A2DE38FBCBF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4" name="Text Box 5">
          <a:extLst>
            <a:ext uri="{FF2B5EF4-FFF2-40B4-BE49-F238E27FC236}">
              <a16:creationId xmlns:a16="http://schemas.microsoft.com/office/drawing/2014/main" id="{2E3547E3-E0DB-48BC-AC37-60DA11865D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5" name="Text Box 5">
          <a:extLst>
            <a:ext uri="{FF2B5EF4-FFF2-40B4-BE49-F238E27FC236}">
              <a16:creationId xmlns:a16="http://schemas.microsoft.com/office/drawing/2014/main" id="{B7A5A5D3-E176-443E-93E7-6E411CE202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6" name="Text Box 5">
          <a:extLst>
            <a:ext uri="{FF2B5EF4-FFF2-40B4-BE49-F238E27FC236}">
              <a16:creationId xmlns:a16="http://schemas.microsoft.com/office/drawing/2014/main" id="{447A20BE-AD20-4A4F-A728-86DE75AA746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7" name="Text Box 5">
          <a:extLst>
            <a:ext uri="{FF2B5EF4-FFF2-40B4-BE49-F238E27FC236}">
              <a16:creationId xmlns:a16="http://schemas.microsoft.com/office/drawing/2014/main" id="{79F54D7A-0F4C-4CF8-9F58-FBB843F58C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8" name="Text Box 5">
          <a:extLst>
            <a:ext uri="{FF2B5EF4-FFF2-40B4-BE49-F238E27FC236}">
              <a16:creationId xmlns:a16="http://schemas.microsoft.com/office/drawing/2014/main" id="{118A3910-672E-49F9-A360-6986D8041C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599" name="Text Box 5">
          <a:extLst>
            <a:ext uri="{FF2B5EF4-FFF2-40B4-BE49-F238E27FC236}">
              <a16:creationId xmlns:a16="http://schemas.microsoft.com/office/drawing/2014/main" id="{7216D3AE-8A38-4049-953D-4945563B8C1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0" name="Text Box 5">
          <a:extLst>
            <a:ext uri="{FF2B5EF4-FFF2-40B4-BE49-F238E27FC236}">
              <a16:creationId xmlns:a16="http://schemas.microsoft.com/office/drawing/2014/main" id="{C1FD2054-BE9B-4EB1-8F40-5FA5EA8B2F8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1" name="Text Box 5">
          <a:extLst>
            <a:ext uri="{FF2B5EF4-FFF2-40B4-BE49-F238E27FC236}">
              <a16:creationId xmlns:a16="http://schemas.microsoft.com/office/drawing/2014/main" id="{3F90AA0A-B814-49C4-BE6B-7EF110D283C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2" name="Text Box 5">
          <a:extLst>
            <a:ext uri="{FF2B5EF4-FFF2-40B4-BE49-F238E27FC236}">
              <a16:creationId xmlns:a16="http://schemas.microsoft.com/office/drawing/2014/main" id="{910E76EB-850A-4397-9014-076DDDE4C6B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3" name="Text Box 5">
          <a:extLst>
            <a:ext uri="{FF2B5EF4-FFF2-40B4-BE49-F238E27FC236}">
              <a16:creationId xmlns:a16="http://schemas.microsoft.com/office/drawing/2014/main" id="{5B8F1504-6501-4C4A-8D23-DFFBA3E41EB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4" name="Text Box 5">
          <a:extLst>
            <a:ext uri="{FF2B5EF4-FFF2-40B4-BE49-F238E27FC236}">
              <a16:creationId xmlns:a16="http://schemas.microsoft.com/office/drawing/2014/main" id="{A3FB5DC3-1BFE-4BD2-8B8B-65DB14D5D80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5" name="Text Box 5">
          <a:extLst>
            <a:ext uri="{FF2B5EF4-FFF2-40B4-BE49-F238E27FC236}">
              <a16:creationId xmlns:a16="http://schemas.microsoft.com/office/drawing/2014/main" id="{800DBF1B-074E-436C-B252-8C6DABFD5DA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6" name="Text Box 5">
          <a:extLst>
            <a:ext uri="{FF2B5EF4-FFF2-40B4-BE49-F238E27FC236}">
              <a16:creationId xmlns:a16="http://schemas.microsoft.com/office/drawing/2014/main" id="{5ED8AFC2-5C88-4D91-ABC0-C15BFF519FB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7" name="Text Box 5">
          <a:extLst>
            <a:ext uri="{FF2B5EF4-FFF2-40B4-BE49-F238E27FC236}">
              <a16:creationId xmlns:a16="http://schemas.microsoft.com/office/drawing/2014/main" id="{1E5A1D1F-CDE7-440D-9E88-141D7959A8A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8" name="Text Box 5">
          <a:extLst>
            <a:ext uri="{FF2B5EF4-FFF2-40B4-BE49-F238E27FC236}">
              <a16:creationId xmlns:a16="http://schemas.microsoft.com/office/drawing/2014/main" id="{C1F6E7E8-7753-46E7-B79C-1251469F2A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09" name="Text Box 5">
          <a:extLst>
            <a:ext uri="{FF2B5EF4-FFF2-40B4-BE49-F238E27FC236}">
              <a16:creationId xmlns:a16="http://schemas.microsoft.com/office/drawing/2014/main" id="{C9E281F3-333A-46D3-82CD-84BF36ECE5A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0" name="Text Box 5">
          <a:extLst>
            <a:ext uri="{FF2B5EF4-FFF2-40B4-BE49-F238E27FC236}">
              <a16:creationId xmlns:a16="http://schemas.microsoft.com/office/drawing/2014/main" id="{0724047F-9E1E-4DE5-ACCC-E124042649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1" name="Text Box 5">
          <a:extLst>
            <a:ext uri="{FF2B5EF4-FFF2-40B4-BE49-F238E27FC236}">
              <a16:creationId xmlns:a16="http://schemas.microsoft.com/office/drawing/2014/main" id="{6D532835-54FE-441C-9167-C385C844CD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2" name="Text Box 5">
          <a:extLst>
            <a:ext uri="{FF2B5EF4-FFF2-40B4-BE49-F238E27FC236}">
              <a16:creationId xmlns:a16="http://schemas.microsoft.com/office/drawing/2014/main" id="{26604587-E94A-4E5C-979D-3C158C72233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3" name="Text Box 5">
          <a:extLst>
            <a:ext uri="{FF2B5EF4-FFF2-40B4-BE49-F238E27FC236}">
              <a16:creationId xmlns:a16="http://schemas.microsoft.com/office/drawing/2014/main" id="{8E1D3051-B174-4148-BA45-16BE2BA85E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4" name="Text Box 5">
          <a:extLst>
            <a:ext uri="{FF2B5EF4-FFF2-40B4-BE49-F238E27FC236}">
              <a16:creationId xmlns:a16="http://schemas.microsoft.com/office/drawing/2014/main" id="{1FA8E292-1592-4703-9862-47FEB2EA69E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5" name="Text Box 5">
          <a:extLst>
            <a:ext uri="{FF2B5EF4-FFF2-40B4-BE49-F238E27FC236}">
              <a16:creationId xmlns:a16="http://schemas.microsoft.com/office/drawing/2014/main" id="{28791EFF-BBC3-4585-BEF2-D21E28BEE6E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6" name="Text Box 5">
          <a:extLst>
            <a:ext uri="{FF2B5EF4-FFF2-40B4-BE49-F238E27FC236}">
              <a16:creationId xmlns:a16="http://schemas.microsoft.com/office/drawing/2014/main" id="{1151C242-E856-4E0F-A2FD-6F7272647DC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7" name="Text Box 5">
          <a:extLst>
            <a:ext uri="{FF2B5EF4-FFF2-40B4-BE49-F238E27FC236}">
              <a16:creationId xmlns:a16="http://schemas.microsoft.com/office/drawing/2014/main" id="{A1B3FD60-8105-451D-B2C4-28DC0998C1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8" name="Text Box 5">
          <a:extLst>
            <a:ext uri="{FF2B5EF4-FFF2-40B4-BE49-F238E27FC236}">
              <a16:creationId xmlns:a16="http://schemas.microsoft.com/office/drawing/2014/main" id="{F0F914DE-BE60-4C34-9EF0-6B5DCC6C6D1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19" name="Text Box 5">
          <a:extLst>
            <a:ext uri="{FF2B5EF4-FFF2-40B4-BE49-F238E27FC236}">
              <a16:creationId xmlns:a16="http://schemas.microsoft.com/office/drawing/2014/main" id="{E468D0B1-4BA0-476A-96DC-8BDFC37F75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0" name="Text Box 5">
          <a:extLst>
            <a:ext uri="{FF2B5EF4-FFF2-40B4-BE49-F238E27FC236}">
              <a16:creationId xmlns:a16="http://schemas.microsoft.com/office/drawing/2014/main" id="{12C18EF5-2557-4954-A4FE-06D03F194B2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1" name="Text Box 5">
          <a:extLst>
            <a:ext uri="{FF2B5EF4-FFF2-40B4-BE49-F238E27FC236}">
              <a16:creationId xmlns:a16="http://schemas.microsoft.com/office/drawing/2014/main" id="{0CD0D517-8268-4811-BE58-76C5DACC12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2" name="Text Box 5">
          <a:extLst>
            <a:ext uri="{FF2B5EF4-FFF2-40B4-BE49-F238E27FC236}">
              <a16:creationId xmlns:a16="http://schemas.microsoft.com/office/drawing/2014/main" id="{FD44D149-90CB-4320-9838-B1EEBCAAC0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3" name="Text Box 5">
          <a:extLst>
            <a:ext uri="{FF2B5EF4-FFF2-40B4-BE49-F238E27FC236}">
              <a16:creationId xmlns:a16="http://schemas.microsoft.com/office/drawing/2014/main" id="{BE73268F-5064-45E8-AA21-EF54EA5185F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4" name="Text Box 5">
          <a:extLst>
            <a:ext uri="{FF2B5EF4-FFF2-40B4-BE49-F238E27FC236}">
              <a16:creationId xmlns:a16="http://schemas.microsoft.com/office/drawing/2014/main" id="{9B18349E-B66D-452B-ACC1-B700CEF067A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5" name="Text Box 5">
          <a:extLst>
            <a:ext uri="{FF2B5EF4-FFF2-40B4-BE49-F238E27FC236}">
              <a16:creationId xmlns:a16="http://schemas.microsoft.com/office/drawing/2014/main" id="{81E1C91E-19C1-4DBB-9666-C05F083E81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6" name="Text Box 5">
          <a:extLst>
            <a:ext uri="{FF2B5EF4-FFF2-40B4-BE49-F238E27FC236}">
              <a16:creationId xmlns:a16="http://schemas.microsoft.com/office/drawing/2014/main" id="{86295599-9F77-423A-ACEE-4B992B7188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7" name="Text Box 5">
          <a:extLst>
            <a:ext uri="{FF2B5EF4-FFF2-40B4-BE49-F238E27FC236}">
              <a16:creationId xmlns:a16="http://schemas.microsoft.com/office/drawing/2014/main" id="{7C73DA0E-F7C0-45D8-8630-090FF3B57A7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8" name="Text Box 5">
          <a:extLst>
            <a:ext uri="{FF2B5EF4-FFF2-40B4-BE49-F238E27FC236}">
              <a16:creationId xmlns:a16="http://schemas.microsoft.com/office/drawing/2014/main" id="{3569332B-4D91-4449-BA72-6A8BED26D3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29" name="Text Box 5">
          <a:extLst>
            <a:ext uri="{FF2B5EF4-FFF2-40B4-BE49-F238E27FC236}">
              <a16:creationId xmlns:a16="http://schemas.microsoft.com/office/drawing/2014/main" id="{DDD0319E-5342-4C06-A49A-155B1AEE74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0" name="Text Box 5">
          <a:extLst>
            <a:ext uri="{FF2B5EF4-FFF2-40B4-BE49-F238E27FC236}">
              <a16:creationId xmlns:a16="http://schemas.microsoft.com/office/drawing/2014/main" id="{3AF4C8C2-4D43-474A-9ABF-FBBDAF1F138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1" name="Text Box 5">
          <a:extLst>
            <a:ext uri="{FF2B5EF4-FFF2-40B4-BE49-F238E27FC236}">
              <a16:creationId xmlns:a16="http://schemas.microsoft.com/office/drawing/2014/main" id="{F9769707-BA33-4E6B-B649-92843D1A066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2" name="Text Box 5">
          <a:extLst>
            <a:ext uri="{FF2B5EF4-FFF2-40B4-BE49-F238E27FC236}">
              <a16:creationId xmlns:a16="http://schemas.microsoft.com/office/drawing/2014/main" id="{D8F8F561-EE07-482A-8946-8890C73C95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3" name="Text Box 5">
          <a:extLst>
            <a:ext uri="{FF2B5EF4-FFF2-40B4-BE49-F238E27FC236}">
              <a16:creationId xmlns:a16="http://schemas.microsoft.com/office/drawing/2014/main" id="{E83B9BFB-D1D7-4628-81CA-C586A84CE4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4" name="Text Box 5">
          <a:extLst>
            <a:ext uri="{FF2B5EF4-FFF2-40B4-BE49-F238E27FC236}">
              <a16:creationId xmlns:a16="http://schemas.microsoft.com/office/drawing/2014/main" id="{0C6CFE40-06C5-4EDB-9CC5-ED291BCA1A0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5" name="Text Box 5">
          <a:extLst>
            <a:ext uri="{FF2B5EF4-FFF2-40B4-BE49-F238E27FC236}">
              <a16:creationId xmlns:a16="http://schemas.microsoft.com/office/drawing/2014/main" id="{A8705DDB-06F2-4C1D-A90F-35D23BBFFDA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6" name="Text Box 5">
          <a:extLst>
            <a:ext uri="{FF2B5EF4-FFF2-40B4-BE49-F238E27FC236}">
              <a16:creationId xmlns:a16="http://schemas.microsoft.com/office/drawing/2014/main" id="{5DB5C2E0-42DB-42EF-9126-1793FAA2A5D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7" name="Text Box 5">
          <a:extLst>
            <a:ext uri="{FF2B5EF4-FFF2-40B4-BE49-F238E27FC236}">
              <a16:creationId xmlns:a16="http://schemas.microsoft.com/office/drawing/2014/main" id="{4E30C3EF-5190-4936-B17A-7A6E775BA98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8" name="Text Box 5">
          <a:extLst>
            <a:ext uri="{FF2B5EF4-FFF2-40B4-BE49-F238E27FC236}">
              <a16:creationId xmlns:a16="http://schemas.microsoft.com/office/drawing/2014/main" id="{8B054E8C-29F6-45FD-BE73-5F3351FC29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39" name="Text Box 5">
          <a:extLst>
            <a:ext uri="{FF2B5EF4-FFF2-40B4-BE49-F238E27FC236}">
              <a16:creationId xmlns:a16="http://schemas.microsoft.com/office/drawing/2014/main" id="{1BB037B7-FDC3-4083-AAB9-20F4914D42D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0" name="Text Box 5">
          <a:extLst>
            <a:ext uri="{FF2B5EF4-FFF2-40B4-BE49-F238E27FC236}">
              <a16:creationId xmlns:a16="http://schemas.microsoft.com/office/drawing/2014/main" id="{B31E92FD-D4C4-42E3-AA77-15F216D77E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1" name="Text Box 5">
          <a:extLst>
            <a:ext uri="{FF2B5EF4-FFF2-40B4-BE49-F238E27FC236}">
              <a16:creationId xmlns:a16="http://schemas.microsoft.com/office/drawing/2014/main" id="{D959BDFB-0B16-43DA-85FC-0444B9FE73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2" name="Text Box 5">
          <a:extLst>
            <a:ext uri="{FF2B5EF4-FFF2-40B4-BE49-F238E27FC236}">
              <a16:creationId xmlns:a16="http://schemas.microsoft.com/office/drawing/2014/main" id="{D14B93ED-188E-4180-8891-F885F77505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3" name="Text Box 5">
          <a:extLst>
            <a:ext uri="{FF2B5EF4-FFF2-40B4-BE49-F238E27FC236}">
              <a16:creationId xmlns:a16="http://schemas.microsoft.com/office/drawing/2014/main" id="{6A46CD07-DD24-4EC5-B9DB-2CE3EA0B425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4" name="Text Box 5">
          <a:extLst>
            <a:ext uri="{FF2B5EF4-FFF2-40B4-BE49-F238E27FC236}">
              <a16:creationId xmlns:a16="http://schemas.microsoft.com/office/drawing/2014/main" id="{7CC64C43-6520-4751-94D6-ED3E7CB51C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5" name="Text Box 5">
          <a:extLst>
            <a:ext uri="{FF2B5EF4-FFF2-40B4-BE49-F238E27FC236}">
              <a16:creationId xmlns:a16="http://schemas.microsoft.com/office/drawing/2014/main" id="{D4524C93-27E6-42D7-A106-F12ED7E465B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6" name="Text Box 5">
          <a:extLst>
            <a:ext uri="{FF2B5EF4-FFF2-40B4-BE49-F238E27FC236}">
              <a16:creationId xmlns:a16="http://schemas.microsoft.com/office/drawing/2014/main" id="{18C1A69F-D034-4DF0-8E0D-E2ABEDD781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7" name="Text Box 5">
          <a:extLst>
            <a:ext uri="{FF2B5EF4-FFF2-40B4-BE49-F238E27FC236}">
              <a16:creationId xmlns:a16="http://schemas.microsoft.com/office/drawing/2014/main" id="{F423200E-B8E8-47F5-B405-DE462456A6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8" name="Text Box 5">
          <a:extLst>
            <a:ext uri="{FF2B5EF4-FFF2-40B4-BE49-F238E27FC236}">
              <a16:creationId xmlns:a16="http://schemas.microsoft.com/office/drawing/2014/main" id="{AD2758AB-703C-48D7-A3A8-B2134B58018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49" name="Text Box 5">
          <a:extLst>
            <a:ext uri="{FF2B5EF4-FFF2-40B4-BE49-F238E27FC236}">
              <a16:creationId xmlns:a16="http://schemas.microsoft.com/office/drawing/2014/main" id="{4227F017-9BE0-450E-949E-7932AD976E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0" name="Text Box 5">
          <a:extLst>
            <a:ext uri="{FF2B5EF4-FFF2-40B4-BE49-F238E27FC236}">
              <a16:creationId xmlns:a16="http://schemas.microsoft.com/office/drawing/2014/main" id="{1FFFA81F-3C6B-4B36-A401-03B2629CC3C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1" name="Text Box 5">
          <a:extLst>
            <a:ext uri="{FF2B5EF4-FFF2-40B4-BE49-F238E27FC236}">
              <a16:creationId xmlns:a16="http://schemas.microsoft.com/office/drawing/2014/main" id="{4B4686AC-284B-4A11-B785-AA6F4F6CBB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2" name="Text Box 5">
          <a:extLst>
            <a:ext uri="{FF2B5EF4-FFF2-40B4-BE49-F238E27FC236}">
              <a16:creationId xmlns:a16="http://schemas.microsoft.com/office/drawing/2014/main" id="{2225A70A-86FE-48FD-8F5D-FC09C856D3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3" name="Text Box 5">
          <a:extLst>
            <a:ext uri="{FF2B5EF4-FFF2-40B4-BE49-F238E27FC236}">
              <a16:creationId xmlns:a16="http://schemas.microsoft.com/office/drawing/2014/main" id="{54776934-06DC-4DDB-B225-212C10D2DFF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4" name="Text Box 5">
          <a:extLst>
            <a:ext uri="{FF2B5EF4-FFF2-40B4-BE49-F238E27FC236}">
              <a16:creationId xmlns:a16="http://schemas.microsoft.com/office/drawing/2014/main" id="{39159F2D-D79B-46FB-AC7C-56C82EA1E12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5" name="Text Box 5">
          <a:extLst>
            <a:ext uri="{FF2B5EF4-FFF2-40B4-BE49-F238E27FC236}">
              <a16:creationId xmlns:a16="http://schemas.microsoft.com/office/drawing/2014/main" id="{28CFD0AA-9182-4FE1-A143-183C5BEFC6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6" name="Text Box 5">
          <a:extLst>
            <a:ext uri="{FF2B5EF4-FFF2-40B4-BE49-F238E27FC236}">
              <a16:creationId xmlns:a16="http://schemas.microsoft.com/office/drawing/2014/main" id="{A4858439-50C6-4113-B29A-346D515387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7" name="Text Box 5">
          <a:extLst>
            <a:ext uri="{FF2B5EF4-FFF2-40B4-BE49-F238E27FC236}">
              <a16:creationId xmlns:a16="http://schemas.microsoft.com/office/drawing/2014/main" id="{7FAED250-A3D9-405E-86B0-2A839A18440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8" name="Text Box 5">
          <a:extLst>
            <a:ext uri="{FF2B5EF4-FFF2-40B4-BE49-F238E27FC236}">
              <a16:creationId xmlns:a16="http://schemas.microsoft.com/office/drawing/2014/main" id="{50C80792-BB91-4364-AE68-18AB91FDA19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59" name="Text Box 5">
          <a:extLst>
            <a:ext uri="{FF2B5EF4-FFF2-40B4-BE49-F238E27FC236}">
              <a16:creationId xmlns:a16="http://schemas.microsoft.com/office/drawing/2014/main" id="{EAD1854A-127F-4F58-BFE6-0F831A8099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0" name="Text Box 5">
          <a:extLst>
            <a:ext uri="{FF2B5EF4-FFF2-40B4-BE49-F238E27FC236}">
              <a16:creationId xmlns:a16="http://schemas.microsoft.com/office/drawing/2014/main" id="{86844EE9-2180-4CF5-9D57-5885BF03DF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1" name="Text Box 5">
          <a:extLst>
            <a:ext uri="{FF2B5EF4-FFF2-40B4-BE49-F238E27FC236}">
              <a16:creationId xmlns:a16="http://schemas.microsoft.com/office/drawing/2014/main" id="{955C0386-2B2C-46D1-988B-BDCB8ECEC2E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2" name="Text Box 5">
          <a:extLst>
            <a:ext uri="{FF2B5EF4-FFF2-40B4-BE49-F238E27FC236}">
              <a16:creationId xmlns:a16="http://schemas.microsoft.com/office/drawing/2014/main" id="{5F7B70C0-86BC-4683-9DE0-F95DA60E5F7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3" name="Text Box 5">
          <a:extLst>
            <a:ext uri="{FF2B5EF4-FFF2-40B4-BE49-F238E27FC236}">
              <a16:creationId xmlns:a16="http://schemas.microsoft.com/office/drawing/2014/main" id="{6BC74C6B-3EB2-4F88-A541-327853930D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4" name="Text Box 5">
          <a:extLst>
            <a:ext uri="{FF2B5EF4-FFF2-40B4-BE49-F238E27FC236}">
              <a16:creationId xmlns:a16="http://schemas.microsoft.com/office/drawing/2014/main" id="{81F11019-781A-43CA-A775-DDD36C0BE92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5" name="Text Box 5">
          <a:extLst>
            <a:ext uri="{FF2B5EF4-FFF2-40B4-BE49-F238E27FC236}">
              <a16:creationId xmlns:a16="http://schemas.microsoft.com/office/drawing/2014/main" id="{66EF13FB-C16F-48EF-B909-83AB8418506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6" name="Text Box 5">
          <a:extLst>
            <a:ext uri="{FF2B5EF4-FFF2-40B4-BE49-F238E27FC236}">
              <a16:creationId xmlns:a16="http://schemas.microsoft.com/office/drawing/2014/main" id="{1837172E-1C3A-4AD9-A300-AC748D1749F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7" name="Text Box 5">
          <a:extLst>
            <a:ext uri="{FF2B5EF4-FFF2-40B4-BE49-F238E27FC236}">
              <a16:creationId xmlns:a16="http://schemas.microsoft.com/office/drawing/2014/main" id="{1262492C-31D9-492C-9DF3-A034C08938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8" name="Text Box 5">
          <a:extLst>
            <a:ext uri="{FF2B5EF4-FFF2-40B4-BE49-F238E27FC236}">
              <a16:creationId xmlns:a16="http://schemas.microsoft.com/office/drawing/2014/main" id="{521E7E3F-46AF-49AF-8E82-3ADDB8140AF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69" name="Text Box 5">
          <a:extLst>
            <a:ext uri="{FF2B5EF4-FFF2-40B4-BE49-F238E27FC236}">
              <a16:creationId xmlns:a16="http://schemas.microsoft.com/office/drawing/2014/main" id="{06C7BAB8-E687-4F79-A369-5411C16E0A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0" name="Text Box 5">
          <a:extLst>
            <a:ext uri="{FF2B5EF4-FFF2-40B4-BE49-F238E27FC236}">
              <a16:creationId xmlns:a16="http://schemas.microsoft.com/office/drawing/2014/main" id="{4C28E90A-5A44-4B28-8DBB-AABAE7AD70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1" name="Text Box 5">
          <a:extLst>
            <a:ext uri="{FF2B5EF4-FFF2-40B4-BE49-F238E27FC236}">
              <a16:creationId xmlns:a16="http://schemas.microsoft.com/office/drawing/2014/main" id="{DB7DEA1A-D509-49F2-9148-CD51CE81AEF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2" name="Text Box 5">
          <a:extLst>
            <a:ext uri="{FF2B5EF4-FFF2-40B4-BE49-F238E27FC236}">
              <a16:creationId xmlns:a16="http://schemas.microsoft.com/office/drawing/2014/main" id="{0AF6F219-3F58-4FAB-935A-3115B90BE6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3" name="Text Box 5">
          <a:extLst>
            <a:ext uri="{FF2B5EF4-FFF2-40B4-BE49-F238E27FC236}">
              <a16:creationId xmlns:a16="http://schemas.microsoft.com/office/drawing/2014/main" id="{8CC633D0-6B72-4E98-8CA2-4EDBE8A78F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4" name="Text Box 5">
          <a:extLst>
            <a:ext uri="{FF2B5EF4-FFF2-40B4-BE49-F238E27FC236}">
              <a16:creationId xmlns:a16="http://schemas.microsoft.com/office/drawing/2014/main" id="{46003D7F-475E-4BA1-9C63-6CBE00D9CE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5" name="Text Box 5">
          <a:extLst>
            <a:ext uri="{FF2B5EF4-FFF2-40B4-BE49-F238E27FC236}">
              <a16:creationId xmlns:a16="http://schemas.microsoft.com/office/drawing/2014/main" id="{EDA0B603-6519-4308-867E-14D455F049C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6" name="Text Box 5">
          <a:extLst>
            <a:ext uri="{FF2B5EF4-FFF2-40B4-BE49-F238E27FC236}">
              <a16:creationId xmlns:a16="http://schemas.microsoft.com/office/drawing/2014/main" id="{E8269337-4BA5-476A-9927-E88757E53B7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7" name="Text Box 5">
          <a:extLst>
            <a:ext uri="{FF2B5EF4-FFF2-40B4-BE49-F238E27FC236}">
              <a16:creationId xmlns:a16="http://schemas.microsoft.com/office/drawing/2014/main" id="{8F5EC441-E3E8-4216-A41C-70F1291E6B7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8" name="Text Box 5">
          <a:extLst>
            <a:ext uri="{FF2B5EF4-FFF2-40B4-BE49-F238E27FC236}">
              <a16:creationId xmlns:a16="http://schemas.microsoft.com/office/drawing/2014/main" id="{44F0DC52-39F4-4CA3-BB32-759B8274076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79" name="Text Box 5">
          <a:extLst>
            <a:ext uri="{FF2B5EF4-FFF2-40B4-BE49-F238E27FC236}">
              <a16:creationId xmlns:a16="http://schemas.microsoft.com/office/drawing/2014/main" id="{88C81A19-3D30-448B-AB98-2E67447921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0" name="Text Box 5">
          <a:extLst>
            <a:ext uri="{FF2B5EF4-FFF2-40B4-BE49-F238E27FC236}">
              <a16:creationId xmlns:a16="http://schemas.microsoft.com/office/drawing/2014/main" id="{31B2BB3A-C233-4C21-A636-9A1C88491A1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1" name="Text Box 5">
          <a:extLst>
            <a:ext uri="{FF2B5EF4-FFF2-40B4-BE49-F238E27FC236}">
              <a16:creationId xmlns:a16="http://schemas.microsoft.com/office/drawing/2014/main" id="{84D3BF43-57F3-45F0-B806-9253192D448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2" name="Text Box 5">
          <a:extLst>
            <a:ext uri="{FF2B5EF4-FFF2-40B4-BE49-F238E27FC236}">
              <a16:creationId xmlns:a16="http://schemas.microsoft.com/office/drawing/2014/main" id="{A7F454FB-A084-40A5-97D4-BB51A71DCD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3" name="Text Box 5">
          <a:extLst>
            <a:ext uri="{FF2B5EF4-FFF2-40B4-BE49-F238E27FC236}">
              <a16:creationId xmlns:a16="http://schemas.microsoft.com/office/drawing/2014/main" id="{78A9EA8A-B2A1-49EA-8D02-B6A977E0BC5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4" name="Text Box 5">
          <a:extLst>
            <a:ext uri="{FF2B5EF4-FFF2-40B4-BE49-F238E27FC236}">
              <a16:creationId xmlns:a16="http://schemas.microsoft.com/office/drawing/2014/main" id="{1CD8EAD0-4048-4C37-B051-9DD94A005B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5" name="Text Box 5">
          <a:extLst>
            <a:ext uri="{FF2B5EF4-FFF2-40B4-BE49-F238E27FC236}">
              <a16:creationId xmlns:a16="http://schemas.microsoft.com/office/drawing/2014/main" id="{E644A159-268B-478E-991A-D1A977D0A3C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6" name="Text Box 5">
          <a:extLst>
            <a:ext uri="{FF2B5EF4-FFF2-40B4-BE49-F238E27FC236}">
              <a16:creationId xmlns:a16="http://schemas.microsoft.com/office/drawing/2014/main" id="{F37118D9-3F89-468C-9527-7B0126938D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7" name="Text Box 5">
          <a:extLst>
            <a:ext uri="{FF2B5EF4-FFF2-40B4-BE49-F238E27FC236}">
              <a16:creationId xmlns:a16="http://schemas.microsoft.com/office/drawing/2014/main" id="{F82E93CF-9B39-4410-9AC6-7BD0DA57660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8" name="Text Box 5">
          <a:extLst>
            <a:ext uri="{FF2B5EF4-FFF2-40B4-BE49-F238E27FC236}">
              <a16:creationId xmlns:a16="http://schemas.microsoft.com/office/drawing/2014/main" id="{19A381B4-AFD3-45D1-8679-229FBC10BF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89" name="Text Box 5">
          <a:extLst>
            <a:ext uri="{FF2B5EF4-FFF2-40B4-BE49-F238E27FC236}">
              <a16:creationId xmlns:a16="http://schemas.microsoft.com/office/drawing/2014/main" id="{DF0EE94A-2DC1-42C3-9722-D0E8C182F2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0" name="Text Box 5">
          <a:extLst>
            <a:ext uri="{FF2B5EF4-FFF2-40B4-BE49-F238E27FC236}">
              <a16:creationId xmlns:a16="http://schemas.microsoft.com/office/drawing/2014/main" id="{F0AF531D-0335-4E05-BF84-80BF9255FB7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1" name="Text Box 5">
          <a:extLst>
            <a:ext uri="{FF2B5EF4-FFF2-40B4-BE49-F238E27FC236}">
              <a16:creationId xmlns:a16="http://schemas.microsoft.com/office/drawing/2014/main" id="{B974379E-9C9E-47E5-9D1A-E3DB49E92D7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2" name="Text Box 5">
          <a:extLst>
            <a:ext uri="{FF2B5EF4-FFF2-40B4-BE49-F238E27FC236}">
              <a16:creationId xmlns:a16="http://schemas.microsoft.com/office/drawing/2014/main" id="{03E146A4-81E0-439A-9BF7-D727942245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3" name="Text Box 5">
          <a:extLst>
            <a:ext uri="{FF2B5EF4-FFF2-40B4-BE49-F238E27FC236}">
              <a16:creationId xmlns:a16="http://schemas.microsoft.com/office/drawing/2014/main" id="{E6CD18F1-3CE8-4CC8-AB56-4C30FBC77D6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4" name="Text Box 5">
          <a:extLst>
            <a:ext uri="{FF2B5EF4-FFF2-40B4-BE49-F238E27FC236}">
              <a16:creationId xmlns:a16="http://schemas.microsoft.com/office/drawing/2014/main" id="{39130E78-0E0A-4D0C-99D1-310FC833A7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5" name="Text Box 5">
          <a:extLst>
            <a:ext uri="{FF2B5EF4-FFF2-40B4-BE49-F238E27FC236}">
              <a16:creationId xmlns:a16="http://schemas.microsoft.com/office/drawing/2014/main" id="{8883B20B-F708-4467-BD8B-3E21BB84C97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6" name="Text Box 5">
          <a:extLst>
            <a:ext uri="{FF2B5EF4-FFF2-40B4-BE49-F238E27FC236}">
              <a16:creationId xmlns:a16="http://schemas.microsoft.com/office/drawing/2014/main" id="{6777B381-2030-4E53-84D2-13174FC3B90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7" name="Text Box 5">
          <a:extLst>
            <a:ext uri="{FF2B5EF4-FFF2-40B4-BE49-F238E27FC236}">
              <a16:creationId xmlns:a16="http://schemas.microsoft.com/office/drawing/2014/main" id="{AF7A149B-1B8E-4F34-BE74-CC74F675F39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8" name="Text Box 5">
          <a:extLst>
            <a:ext uri="{FF2B5EF4-FFF2-40B4-BE49-F238E27FC236}">
              <a16:creationId xmlns:a16="http://schemas.microsoft.com/office/drawing/2014/main" id="{2E4C257C-8ADD-4044-8298-17A26422D2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699" name="Text Box 5">
          <a:extLst>
            <a:ext uri="{FF2B5EF4-FFF2-40B4-BE49-F238E27FC236}">
              <a16:creationId xmlns:a16="http://schemas.microsoft.com/office/drawing/2014/main" id="{3A694B79-07E8-4A12-ADE3-45FB1558310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0" name="Text Box 5">
          <a:extLst>
            <a:ext uri="{FF2B5EF4-FFF2-40B4-BE49-F238E27FC236}">
              <a16:creationId xmlns:a16="http://schemas.microsoft.com/office/drawing/2014/main" id="{900AA1BA-A318-49EF-907D-A9E49CB1403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1" name="Text Box 5">
          <a:extLst>
            <a:ext uri="{FF2B5EF4-FFF2-40B4-BE49-F238E27FC236}">
              <a16:creationId xmlns:a16="http://schemas.microsoft.com/office/drawing/2014/main" id="{4901C275-9902-40AF-985C-CF936EEA27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2" name="Text Box 5">
          <a:extLst>
            <a:ext uri="{FF2B5EF4-FFF2-40B4-BE49-F238E27FC236}">
              <a16:creationId xmlns:a16="http://schemas.microsoft.com/office/drawing/2014/main" id="{BD5B0F43-4817-45D5-8B80-A473919F404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3" name="Text Box 5">
          <a:extLst>
            <a:ext uri="{FF2B5EF4-FFF2-40B4-BE49-F238E27FC236}">
              <a16:creationId xmlns:a16="http://schemas.microsoft.com/office/drawing/2014/main" id="{FF231532-4610-4858-B402-3E5C55E08A8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4" name="Text Box 5">
          <a:extLst>
            <a:ext uri="{FF2B5EF4-FFF2-40B4-BE49-F238E27FC236}">
              <a16:creationId xmlns:a16="http://schemas.microsoft.com/office/drawing/2014/main" id="{0B7CAFAA-DB1A-4617-8410-76451E6EE98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5" name="Text Box 5">
          <a:extLst>
            <a:ext uri="{FF2B5EF4-FFF2-40B4-BE49-F238E27FC236}">
              <a16:creationId xmlns:a16="http://schemas.microsoft.com/office/drawing/2014/main" id="{D821D5EE-A757-41F3-B17A-D8F7992D408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6" name="Text Box 5">
          <a:extLst>
            <a:ext uri="{FF2B5EF4-FFF2-40B4-BE49-F238E27FC236}">
              <a16:creationId xmlns:a16="http://schemas.microsoft.com/office/drawing/2014/main" id="{18186D8A-1A11-4BDE-9E3C-CB02C3F18F3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7" name="Text Box 5">
          <a:extLst>
            <a:ext uri="{FF2B5EF4-FFF2-40B4-BE49-F238E27FC236}">
              <a16:creationId xmlns:a16="http://schemas.microsoft.com/office/drawing/2014/main" id="{228CEB01-B604-4090-91B8-18062166547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8" name="Text Box 5">
          <a:extLst>
            <a:ext uri="{FF2B5EF4-FFF2-40B4-BE49-F238E27FC236}">
              <a16:creationId xmlns:a16="http://schemas.microsoft.com/office/drawing/2014/main" id="{46311641-92DB-4912-B86F-FAF37FE303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09" name="Text Box 5">
          <a:extLst>
            <a:ext uri="{FF2B5EF4-FFF2-40B4-BE49-F238E27FC236}">
              <a16:creationId xmlns:a16="http://schemas.microsoft.com/office/drawing/2014/main" id="{A8E77491-4FD6-4D2E-8B84-ACB53F5AD5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0" name="Text Box 5">
          <a:extLst>
            <a:ext uri="{FF2B5EF4-FFF2-40B4-BE49-F238E27FC236}">
              <a16:creationId xmlns:a16="http://schemas.microsoft.com/office/drawing/2014/main" id="{E324BBD9-5C7D-4418-BFB1-7134A7BB689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1" name="Text Box 5">
          <a:extLst>
            <a:ext uri="{FF2B5EF4-FFF2-40B4-BE49-F238E27FC236}">
              <a16:creationId xmlns:a16="http://schemas.microsoft.com/office/drawing/2014/main" id="{80BB50F5-0565-4FDF-AA5F-E2B75E9586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2" name="Text Box 5">
          <a:extLst>
            <a:ext uri="{FF2B5EF4-FFF2-40B4-BE49-F238E27FC236}">
              <a16:creationId xmlns:a16="http://schemas.microsoft.com/office/drawing/2014/main" id="{F8BC2048-AF38-409F-95AC-FBB6444ABB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3" name="Text Box 5">
          <a:extLst>
            <a:ext uri="{FF2B5EF4-FFF2-40B4-BE49-F238E27FC236}">
              <a16:creationId xmlns:a16="http://schemas.microsoft.com/office/drawing/2014/main" id="{30CC5FBF-314B-4D1E-A410-D154841D88E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4" name="Text Box 5">
          <a:extLst>
            <a:ext uri="{FF2B5EF4-FFF2-40B4-BE49-F238E27FC236}">
              <a16:creationId xmlns:a16="http://schemas.microsoft.com/office/drawing/2014/main" id="{6E945BFD-6B14-446B-9FEC-038BB8925E2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5" name="Text Box 5">
          <a:extLst>
            <a:ext uri="{FF2B5EF4-FFF2-40B4-BE49-F238E27FC236}">
              <a16:creationId xmlns:a16="http://schemas.microsoft.com/office/drawing/2014/main" id="{485457A6-F261-45A9-9A16-46BDA936046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6" name="Text Box 5">
          <a:extLst>
            <a:ext uri="{FF2B5EF4-FFF2-40B4-BE49-F238E27FC236}">
              <a16:creationId xmlns:a16="http://schemas.microsoft.com/office/drawing/2014/main" id="{1759CA4A-EC21-445A-963E-88E095BDBA4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7" name="Text Box 5">
          <a:extLst>
            <a:ext uri="{FF2B5EF4-FFF2-40B4-BE49-F238E27FC236}">
              <a16:creationId xmlns:a16="http://schemas.microsoft.com/office/drawing/2014/main" id="{8A0CA388-12F0-4927-AE52-5EBBA7CCF1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8" name="Text Box 5">
          <a:extLst>
            <a:ext uri="{FF2B5EF4-FFF2-40B4-BE49-F238E27FC236}">
              <a16:creationId xmlns:a16="http://schemas.microsoft.com/office/drawing/2014/main" id="{391B2FF2-FA60-4120-B5D5-49C1E1B265C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19" name="Text Box 5">
          <a:extLst>
            <a:ext uri="{FF2B5EF4-FFF2-40B4-BE49-F238E27FC236}">
              <a16:creationId xmlns:a16="http://schemas.microsoft.com/office/drawing/2014/main" id="{829A451B-E826-446D-8717-3247151C25B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0" name="Text Box 5">
          <a:extLst>
            <a:ext uri="{FF2B5EF4-FFF2-40B4-BE49-F238E27FC236}">
              <a16:creationId xmlns:a16="http://schemas.microsoft.com/office/drawing/2014/main" id="{0AB96D0B-9708-4B38-8E4C-04BDBA8D55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1" name="Text Box 5">
          <a:extLst>
            <a:ext uri="{FF2B5EF4-FFF2-40B4-BE49-F238E27FC236}">
              <a16:creationId xmlns:a16="http://schemas.microsoft.com/office/drawing/2014/main" id="{A67F050F-23C8-4017-86A5-5A0D45DEBA2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2" name="Text Box 5">
          <a:extLst>
            <a:ext uri="{FF2B5EF4-FFF2-40B4-BE49-F238E27FC236}">
              <a16:creationId xmlns:a16="http://schemas.microsoft.com/office/drawing/2014/main" id="{3E2D3F83-1C1F-44C4-9676-9C272A98E5D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3" name="Text Box 5">
          <a:extLst>
            <a:ext uri="{FF2B5EF4-FFF2-40B4-BE49-F238E27FC236}">
              <a16:creationId xmlns:a16="http://schemas.microsoft.com/office/drawing/2014/main" id="{A027D220-F680-4A18-AF00-2C31C39B961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4" name="Text Box 5">
          <a:extLst>
            <a:ext uri="{FF2B5EF4-FFF2-40B4-BE49-F238E27FC236}">
              <a16:creationId xmlns:a16="http://schemas.microsoft.com/office/drawing/2014/main" id="{761A18A1-E94F-40ED-A9CA-8ADE6CD6AD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5" name="Text Box 5">
          <a:extLst>
            <a:ext uri="{FF2B5EF4-FFF2-40B4-BE49-F238E27FC236}">
              <a16:creationId xmlns:a16="http://schemas.microsoft.com/office/drawing/2014/main" id="{5E460C24-2F57-4E63-9DEC-2DA9E8ACB4B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6" name="Text Box 5">
          <a:extLst>
            <a:ext uri="{FF2B5EF4-FFF2-40B4-BE49-F238E27FC236}">
              <a16:creationId xmlns:a16="http://schemas.microsoft.com/office/drawing/2014/main" id="{7463B5FF-443E-486C-BE98-629FF3DD2D4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7" name="Text Box 5">
          <a:extLst>
            <a:ext uri="{FF2B5EF4-FFF2-40B4-BE49-F238E27FC236}">
              <a16:creationId xmlns:a16="http://schemas.microsoft.com/office/drawing/2014/main" id="{4B19050C-B19E-4C98-AE43-DAD55B2897E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8" name="Text Box 5">
          <a:extLst>
            <a:ext uri="{FF2B5EF4-FFF2-40B4-BE49-F238E27FC236}">
              <a16:creationId xmlns:a16="http://schemas.microsoft.com/office/drawing/2014/main" id="{02DC5DD7-083D-4399-82A4-E3F9DA7F13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29" name="Text Box 5">
          <a:extLst>
            <a:ext uri="{FF2B5EF4-FFF2-40B4-BE49-F238E27FC236}">
              <a16:creationId xmlns:a16="http://schemas.microsoft.com/office/drawing/2014/main" id="{E5BFA557-25BB-49A4-B7C7-257BEF91F5A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0" name="Text Box 5">
          <a:extLst>
            <a:ext uri="{FF2B5EF4-FFF2-40B4-BE49-F238E27FC236}">
              <a16:creationId xmlns:a16="http://schemas.microsoft.com/office/drawing/2014/main" id="{1BC9C9F8-2420-4612-A05B-517A72CEB1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1" name="Text Box 5">
          <a:extLst>
            <a:ext uri="{FF2B5EF4-FFF2-40B4-BE49-F238E27FC236}">
              <a16:creationId xmlns:a16="http://schemas.microsoft.com/office/drawing/2014/main" id="{72C13FEE-636F-4B8B-B39E-A87B098D272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2" name="Text Box 5">
          <a:extLst>
            <a:ext uri="{FF2B5EF4-FFF2-40B4-BE49-F238E27FC236}">
              <a16:creationId xmlns:a16="http://schemas.microsoft.com/office/drawing/2014/main" id="{2B653BAE-D9D0-4ACC-A95E-9B4BCF0FFC2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3" name="Text Box 5">
          <a:extLst>
            <a:ext uri="{FF2B5EF4-FFF2-40B4-BE49-F238E27FC236}">
              <a16:creationId xmlns:a16="http://schemas.microsoft.com/office/drawing/2014/main" id="{79A1EB69-0CF6-444F-9290-C5363219387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4" name="Text Box 5">
          <a:extLst>
            <a:ext uri="{FF2B5EF4-FFF2-40B4-BE49-F238E27FC236}">
              <a16:creationId xmlns:a16="http://schemas.microsoft.com/office/drawing/2014/main" id="{FADB1B56-A360-4271-995C-91EC971CDE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5" name="Text Box 5">
          <a:extLst>
            <a:ext uri="{FF2B5EF4-FFF2-40B4-BE49-F238E27FC236}">
              <a16:creationId xmlns:a16="http://schemas.microsoft.com/office/drawing/2014/main" id="{8829BAC1-F821-4915-87A5-0EE085B5A01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6" name="Text Box 5">
          <a:extLst>
            <a:ext uri="{FF2B5EF4-FFF2-40B4-BE49-F238E27FC236}">
              <a16:creationId xmlns:a16="http://schemas.microsoft.com/office/drawing/2014/main" id="{80A7524B-667C-4C35-BAF0-A65F30CFDC0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7" name="Text Box 5">
          <a:extLst>
            <a:ext uri="{FF2B5EF4-FFF2-40B4-BE49-F238E27FC236}">
              <a16:creationId xmlns:a16="http://schemas.microsoft.com/office/drawing/2014/main" id="{DDBEE53B-0362-484C-89EE-F7E1D6B9352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8" name="Text Box 5">
          <a:extLst>
            <a:ext uri="{FF2B5EF4-FFF2-40B4-BE49-F238E27FC236}">
              <a16:creationId xmlns:a16="http://schemas.microsoft.com/office/drawing/2014/main" id="{9644BC35-725E-4A78-AF6E-2E42C01AA8C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39" name="Text Box 5">
          <a:extLst>
            <a:ext uri="{FF2B5EF4-FFF2-40B4-BE49-F238E27FC236}">
              <a16:creationId xmlns:a16="http://schemas.microsoft.com/office/drawing/2014/main" id="{C3BA1BCE-D0EE-402F-8FCE-1E24D3AB678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0" name="Text Box 5">
          <a:extLst>
            <a:ext uri="{FF2B5EF4-FFF2-40B4-BE49-F238E27FC236}">
              <a16:creationId xmlns:a16="http://schemas.microsoft.com/office/drawing/2014/main" id="{E609BD15-ED91-48C3-A7A9-1B88B7B075D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1" name="Text Box 5">
          <a:extLst>
            <a:ext uri="{FF2B5EF4-FFF2-40B4-BE49-F238E27FC236}">
              <a16:creationId xmlns:a16="http://schemas.microsoft.com/office/drawing/2014/main" id="{CFA0B9E0-C21F-458F-BA1B-61FFD7E840A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2" name="Text Box 5">
          <a:extLst>
            <a:ext uri="{FF2B5EF4-FFF2-40B4-BE49-F238E27FC236}">
              <a16:creationId xmlns:a16="http://schemas.microsoft.com/office/drawing/2014/main" id="{3ACAABBD-ACEC-4D95-9B39-2513FFFF994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3" name="Text Box 5">
          <a:extLst>
            <a:ext uri="{FF2B5EF4-FFF2-40B4-BE49-F238E27FC236}">
              <a16:creationId xmlns:a16="http://schemas.microsoft.com/office/drawing/2014/main" id="{3EAE64B4-A7D7-47DF-848C-D5910B08126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4" name="Text Box 5">
          <a:extLst>
            <a:ext uri="{FF2B5EF4-FFF2-40B4-BE49-F238E27FC236}">
              <a16:creationId xmlns:a16="http://schemas.microsoft.com/office/drawing/2014/main" id="{CF3385A1-9847-46A8-AAA2-273497288FF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5" name="Text Box 5">
          <a:extLst>
            <a:ext uri="{FF2B5EF4-FFF2-40B4-BE49-F238E27FC236}">
              <a16:creationId xmlns:a16="http://schemas.microsoft.com/office/drawing/2014/main" id="{D34E3094-2DD6-430D-8416-92FB79FCD11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6" name="Text Box 5">
          <a:extLst>
            <a:ext uri="{FF2B5EF4-FFF2-40B4-BE49-F238E27FC236}">
              <a16:creationId xmlns:a16="http://schemas.microsoft.com/office/drawing/2014/main" id="{1F11CB0D-9B4C-4BDB-9E32-CD682E977BC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7" name="Text Box 5">
          <a:extLst>
            <a:ext uri="{FF2B5EF4-FFF2-40B4-BE49-F238E27FC236}">
              <a16:creationId xmlns:a16="http://schemas.microsoft.com/office/drawing/2014/main" id="{3425A205-79B2-48D4-A603-AE9A91D2C0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8" name="Text Box 5">
          <a:extLst>
            <a:ext uri="{FF2B5EF4-FFF2-40B4-BE49-F238E27FC236}">
              <a16:creationId xmlns:a16="http://schemas.microsoft.com/office/drawing/2014/main" id="{0A49E04F-DD3F-48B3-9067-9E94DF2E3ED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49" name="Text Box 5">
          <a:extLst>
            <a:ext uri="{FF2B5EF4-FFF2-40B4-BE49-F238E27FC236}">
              <a16:creationId xmlns:a16="http://schemas.microsoft.com/office/drawing/2014/main" id="{F3CA589C-4975-4A75-B9CB-FC72A75B84A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0" name="Text Box 5">
          <a:extLst>
            <a:ext uri="{FF2B5EF4-FFF2-40B4-BE49-F238E27FC236}">
              <a16:creationId xmlns:a16="http://schemas.microsoft.com/office/drawing/2014/main" id="{B4857505-F8D5-489C-AE8F-A6FEADB6E94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1" name="Text Box 5">
          <a:extLst>
            <a:ext uri="{FF2B5EF4-FFF2-40B4-BE49-F238E27FC236}">
              <a16:creationId xmlns:a16="http://schemas.microsoft.com/office/drawing/2014/main" id="{1631BE0A-6C5C-42BC-8358-F5404D9F8C1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2" name="Text Box 5">
          <a:extLst>
            <a:ext uri="{FF2B5EF4-FFF2-40B4-BE49-F238E27FC236}">
              <a16:creationId xmlns:a16="http://schemas.microsoft.com/office/drawing/2014/main" id="{484544E3-CECD-4971-87FF-71CA7DCC568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3" name="Text Box 5">
          <a:extLst>
            <a:ext uri="{FF2B5EF4-FFF2-40B4-BE49-F238E27FC236}">
              <a16:creationId xmlns:a16="http://schemas.microsoft.com/office/drawing/2014/main" id="{28BFBD3B-D7A8-40C1-807C-BC5662ECC9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4" name="Text Box 5">
          <a:extLst>
            <a:ext uri="{FF2B5EF4-FFF2-40B4-BE49-F238E27FC236}">
              <a16:creationId xmlns:a16="http://schemas.microsoft.com/office/drawing/2014/main" id="{F5177F73-7DB0-4B15-B81F-106194869F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5" name="Text Box 5">
          <a:extLst>
            <a:ext uri="{FF2B5EF4-FFF2-40B4-BE49-F238E27FC236}">
              <a16:creationId xmlns:a16="http://schemas.microsoft.com/office/drawing/2014/main" id="{6EC2B00F-C27A-491B-AA86-11F075447DF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6" name="Text Box 5">
          <a:extLst>
            <a:ext uri="{FF2B5EF4-FFF2-40B4-BE49-F238E27FC236}">
              <a16:creationId xmlns:a16="http://schemas.microsoft.com/office/drawing/2014/main" id="{C372477B-0ACD-40B6-8914-9C9F7E27773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7" name="Text Box 5">
          <a:extLst>
            <a:ext uri="{FF2B5EF4-FFF2-40B4-BE49-F238E27FC236}">
              <a16:creationId xmlns:a16="http://schemas.microsoft.com/office/drawing/2014/main" id="{EAD10F6D-F8E5-4230-BDB7-668AA35403F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8" name="Text Box 5">
          <a:extLst>
            <a:ext uri="{FF2B5EF4-FFF2-40B4-BE49-F238E27FC236}">
              <a16:creationId xmlns:a16="http://schemas.microsoft.com/office/drawing/2014/main" id="{EB7893C9-817B-4127-AA80-E93CED1CCD1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59" name="Text Box 5">
          <a:extLst>
            <a:ext uri="{FF2B5EF4-FFF2-40B4-BE49-F238E27FC236}">
              <a16:creationId xmlns:a16="http://schemas.microsoft.com/office/drawing/2014/main" id="{6F54D642-33D7-453E-90B3-D41969DC02A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0" name="Text Box 5">
          <a:extLst>
            <a:ext uri="{FF2B5EF4-FFF2-40B4-BE49-F238E27FC236}">
              <a16:creationId xmlns:a16="http://schemas.microsoft.com/office/drawing/2014/main" id="{77706585-93D2-49AA-9C2C-4B3F47E8A1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1" name="Text Box 5">
          <a:extLst>
            <a:ext uri="{FF2B5EF4-FFF2-40B4-BE49-F238E27FC236}">
              <a16:creationId xmlns:a16="http://schemas.microsoft.com/office/drawing/2014/main" id="{0E58EBD0-0056-472E-9AFF-00E1BA1AA5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2" name="Text Box 5">
          <a:extLst>
            <a:ext uri="{FF2B5EF4-FFF2-40B4-BE49-F238E27FC236}">
              <a16:creationId xmlns:a16="http://schemas.microsoft.com/office/drawing/2014/main" id="{BDC0FBB3-60D4-4E8C-B7B8-908596B733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3" name="Text Box 5">
          <a:extLst>
            <a:ext uri="{FF2B5EF4-FFF2-40B4-BE49-F238E27FC236}">
              <a16:creationId xmlns:a16="http://schemas.microsoft.com/office/drawing/2014/main" id="{EA362407-A354-47CD-B32F-F140E5D59F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4" name="Text Box 5">
          <a:extLst>
            <a:ext uri="{FF2B5EF4-FFF2-40B4-BE49-F238E27FC236}">
              <a16:creationId xmlns:a16="http://schemas.microsoft.com/office/drawing/2014/main" id="{05FD0035-A2FB-48B9-94C4-7095A492612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5" name="Text Box 5">
          <a:extLst>
            <a:ext uri="{FF2B5EF4-FFF2-40B4-BE49-F238E27FC236}">
              <a16:creationId xmlns:a16="http://schemas.microsoft.com/office/drawing/2014/main" id="{D82C0A53-132D-47A2-9A88-EC592432895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6" name="Text Box 5">
          <a:extLst>
            <a:ext uri="{FF2B5EF4-FFF2-40B4-BE49-F238E27FC236}">
              <a16:creationId xmlns:a16="http://schemas.microsoft.com/office/drawing/2014/main" id="{7F8BEA1C-CB42-4514-8C9C-786FDCF4E2C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7" name="Text Box 5">
          <a:extLst>
            <a:ext uri="{FF2B5EF4-FFF2-40B4-BE49-F238E27FC236}">
              <a16:creationId xmlns:a16="http://schemas.microsoft.com/office/drawing/2014/main" id="{AE344CBD-A320-409E-A9BD-BF7BA666EFF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8" name="Text Box 5">
          <a:extLst>
            <a:ext uri="{FF2B5EF4-FFF2-40B4-BE49-F238E27FC236}">
              <a16:creationId xmlns:a16="http://schemas.microsoft.com/office/drawing/2014/main" id="{40D51A82-7151-4786-8C1F-498810DA00B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69" name="Text Box 5">
          <a:extLst>
            <a:ext uri="{FF2B5EF4-FFF2-40B4-BE49-F238E27FC236}">
              <a16:creationId xmlns:a16="http://schemas.microsoft.com/office/drawing/2014/main" id="{C3AC9D78-579A-410A-8590-2DE4617EABA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0" name="Text Box 5">
          <a:extLst>
            <a:ext uri="{FF2B5EF4-FFF2-40B4-BE49-F238E27FC236}">
              <a16:creationId xmlns:a16="http://schemas.microsoft.com/office/drawing/2014/main" id="{83F60376-C5DA-420E-BBE0-87EAD1FC17A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1" name="Text Box 5">
          <a:extLst>
            <a:ext uri="{FF2B5EF4-FFF2-40B4-BE49-F238E27FC236}">
              <a16:creationId xmlns:a16="http://schemas.microsoft.com/office/drawing/2014/main" id="{36D7D33D-8A4C-493D-95EE-D72AF4AA59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2" name="Text Box 5">
          <a:extLst>
            <a:ext uri="{FF2B5EF4-FFF2-40B4-BE49-F238E27FC236}">
              <a16:creationId xmlns:a16="http://schemas.microsoft.com/office/drawing/2014/main" id="{53CEF67B-EA46-4ECA-AAC4-DD58B719378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3" name="Text Box 5">
          <a:extLst>
            <a:ext uri="{FF2B5EF4-FFF2-40B4-BE49-F238E27FC236}">
              <a16:creationId xmlns:a16="http://schemas.microsoft.com/office/drawing/2014/main" id="{3A5F0CFE-AE69-4939-97FA-59FB9C56CAC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4" name="Text Box 5">
          <a:extLst>
            <a:ext uri="{FF2B5EF4-FFF2-40B4-BE49-F238E27FC236}">
              <a16:creationId xmlns:a16="http://schemas.microsoft.com/office/drawing/2014/main" id="{28EA7153-3BE6-4AA0-9653-81B9FE0CE7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5" name="Text Box 5">
          <a:extLst>
            <a:ext uri="{FF2B5EF4-FFF2-40B4-BE49-F238E27FC236}">
              <a16:creationId xmlns:a16="http://schemas.microsoft.com/office/drawing/2014/main" id="{D6AEE277-22B7-4FE7-9E71-B0050C3E1C0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1776" name="Text Box 5">
          <a:extLst>
            <a:ext uri="{FF2B5EF4-FFF2-40B4-BE49-F238E27FC236}">
              <a16:creationId xmlns:a16="http://schemas.microsoft.com/office/drawing/2014/main" id="{1E2540AF-3F84-42C1-81B4-9FE4A334D09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80E7B386-249C-44D4-A7F4-D90B5B9680DD}"/>
            </a:ext>
          </a:extLst>
        </xdr:cNvPr>
        <xdr:cNvSpPr txBox="1">
          <a:spLocks noChangeArrowheads="1"/>
        </xdr:cNvSpPr>
      </xdr:nvSpPr>
      <xdr:spPr bwMode="auto">
        <a:xfrm>
          <a:off x="3321050" y="15240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0881C9C6-4977-418B-B56B-07496C7B23D4}"/>
            </a:ext>
          </a:extLst>
        </xdr:cNvPr>
        <xdr:cNvSpPr txBox="1">
          <a:spLocks noChangeArrowheads="1"/>
        </xdr:cNvSpPr>
      </xdr:nvSpPr>
      <xdr:spPr bwMode="auto">
        <a:xfrm>
          <a:off x="3502025" y="304800"/>
          <a:ext cx="64770" cy="182906"/>
        </a:xfrm>
        <a:prstGeom prst="rect">
          <a:avLst/>
        </a:prstGeom>
        <a:noFill/>
        <a:ln w="9525">
          <a:noFill/>
          <a:miter lim="800000"/>
          <a:headEnd/>
          <a:tailEnd/>
        </a:ln>
      </xdr:spPr>
    </xdr:sp>
    <xdr:clientData/>
  </xdr:oneCellAnchor>
  <xdr:oneCellAnchor>
    <xdr:from>
      <xdr:col>19</xdr:col>
      <xdr:colOff>66675</xdr:colOff>
      <xdr:row>211</xdr:row>
      <xdr:rowOff>0</xdr:rowOff>
    </xdr:from>
    <xdr:ext cx="64770" cy="281842"/>
    <xdr:sp macro="" textlink="">
      <xdr:nvSpPr>
        <xdr:cNvPr id="1779" name="Text Box 5">
          <a:extLst>
            <a:ext uri="{FF2B5EF4-FFF2-40B4-BE49-F238E27FC236}">
              <a16:creationId xmlns:a16="http://schemas.microsoft.com/office/drawing/2014/main" id="{E3D2CDFF-5BFF-4760-8BD2-1F9EF4E7AC52}"/>
            </a:ext>
          </a:extLst>
        </xdr:cNvPr>
        <xdr:cNvSpPr txBox="1">
          <a:spLocks noChangeArrowheads="1"/>
        </xdr:cNvSpPr>
      </xdr:nvSpPr>
      <xdr:spPr bwMode="auto">
        <a:xfrm>
          <a:off x="3502025" y="72247125"/>
          <a:ext cx="64770" cy="281842"/>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413"/>
    <xdr:sp macro="" textlink="">
      <xdr:nvSpPr>
        <xdr:cNvPr id="1780" name="Text Box 5">
          <a:extLst>
            <a:ext uri="{FF2B5EF4-FFF2-40B4-BE49-F238E27FC236}">
              <a16:creationId xmlns:a16="http://schemas.microsoft.com/office/drawing/2014/main" id="{EBB8329E-9329-47A0-A8FE-C23E694AB8F7}"/>
            </a:ext>
          </a:extLst>
        </xdr:cNvPr>
        <xdr:cNvSpPr txBox="1">
          <a:spLocks noChangeArrowheads="1"/>
        </xdr:cNvSpPr>
      </xdr:nvSpPr>
      <xdr:spPr bwMode="auto">
        <a:xfrm>
          <a:off x="3502025" y="72247125"/>
          <a:ext cx="64770" cy="203413"/>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413"/>
    <xdr:sp macro="" textlink="">
      <xdr:nvSpPr>
        <xdr:cNvPr id="1781" name="Text Box 5">
          <a:extLst>
            <a:ext uri="{FF2B5EF4-FFF2-40B4-BE49-F238E27FC236}">
              <a16:creationId xmlns:a16="http://schemas.microsoft.com/office/drawing/2014/main" id="{04AC68D0-ECB9-4881-8290-E9FF56E2E5D7}"/>
            </a:ext>
          </a:extLst>
        </xdr:cNvPr>
        <xdr:cNvSpPr txBox="1">
          <a:spLocks noChangeArrowheads="1"/>
        </xdr:cNvSpPr>
      </xdr:nvSpPr>
      <xdr:spPr bwMode="auto">
        <a:xfrm>
          <a:off x="3502025" y="72247125"/>
          <a:ext cx="64770" cy="203413"/>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625"/>
    <xdr:sp macro="" textlink="">
      <xdr:nvSpPr>
        <xdr:cNvPr id="1782" name="Text Box 5">
          <a:extLst>
            <a:ext uri="{FF2B5EF4-FFF2-40B4-BE49-F238E27FC236}">
              <a16:creationId xmlns:a16="http://schemas.microsoft.com/office/drawing/2014/main" id="{564AB79A-AD1E-4CA6-8ABB-741FD80C62E9}"/>
            </a:ext>
          </a:extLst>
        </xdr:cNvPr>
        <xdr:cNvSpPr txBox="1">
          <a:spLocks noChangeArrowheads="1"/>
        </xdr:cNvSpPr>
      </xdr:nvSpPr>
      <xdr:spPr bwMode="auto">
        <a:xfrm>
          <a:off x="3502025" y="72247125"/>
          <a:ext cx="64770" cy="20362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83" name="Text Box 5">
          <a:extLst>
            <a:ext uri="{FF2B5EF4-FFF2-40B4-BE49-F238E27FC236}">
              <a16:creationId xmlns:a16="http://schemas.microsoft.com/office/drawing/2014/main" id="{FE3F9486-999D-418E-AA11-F57988976C71}"/>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84" name="Text Box 5">
          <a:extLst>
            <a:ext uri="{FF2B5EF4-FFF2-40B4-BE49-F238E27FC236}">
              <a16:creationId xmlns:a16="http://schemas.microsoft.com/office/drawing/2014/main" id="{0853C720-BD25-4793-AACE-937CBDBF81B0}"/>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785" name="Text Box 5">
          <a:extLst>
            <a:ext uri="{FF2B5EF4-FFF2-40B4-BE49-F238E27FC236}">
              <a16:creationId xmlns:a16="http://schemas.microsoft.com/office/drawing/2014/main" id="{0BFD1FFB-B95D-4FAB-94E1-E15D9C78F80A}"/>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786" name="Text Box 5">
          <a:extLst>
            <a:ext uri="{FF2B5EF4-FFF2-40B4-BE49-F238E27FC236}">
              <a16:creationId xmlns:a16="http://schemas.microsoft.com/office/drawing/2014/main" id="{FC1FC1B2-FBDD-4A25-A138-FC0B17F2B344}"/>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87" name="Text Box 5">
          <a:extLst>
            <a:ext uri="{FF2B5EF4-FFF2-40B4-BE49-F238E27FC236}">
              <a16:creationId xmlns:a16="http://schemas.microsoft.com/office/drawing/2014/main" id="{38616E42-D0AE-464B-89FC-D3C381F76DDA}"/>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88" name="Text Box 5">
          <a:extLst>
            <a:ext uri="{FF2B5EF4-FFF2-40B4-BE49-F238E27FC236}">
              <a16:creationId xmlns:a16="http://schemas.microsoft.com/office/drawing/2014/main" id="{4F76D46A-2591-493E-BE2D-4111D137FB9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789" name="Text Box 5">
          <a:extLst>
            <a:ext uri="{FF2B5EF4-FFF2-40B4-BE49-F238E27FC236}">
              <a16:creationId xmlns:a16="http://schemas.microsoft.com/office/drawing/2014/main" id="{73B57AAD-0645-408B-A364-6738093A24C6}"/>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790" name="Text Box 5">
          <a:extLst>
            <a:ext uri="{FF2B5EF4-FFF2-40B4-BE49-F238E27FC236}">
              <a16:creationId xmlns:a16="http://schemas.microsoft.com/office/drawing/2014/main" id="{4992E7F3-E696-4AAB-B162-68A4A641F842}"/>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91" name="Text Box 5">
          <a:extLst>
            <a:ext uri="{FF2B5EF4-FFF2-40B4-BE49-F238E27FC236}">
              <a16:creationId xmlns:a16="http://schemas.microsoft.com/office/drawing/2014/main" id="{6688F9BE-D700-4105-B8AF-7176EEB32164}"/>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92" name="Text Box 5">
          <a:extLst>
            <a:ext uri="{FF2B5EF4-FFF2-40B4-BE49-F238E27FC236}">
              <a16:creationId xmlns:a16="http://schemas.microsoft.com/office/drawing/2014/main" id="{94F5AEA0-D9E3-4D55-9FD2-2F46FD90D9FF}"/>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793" name="Text Box 5">
          <a:extLst>
            <a:ext uri="{FF2B5EF4-FFF2-40B4-BE49-F238E27FC236}">
              <a16:creationId xmlns:a16="http://schemas.microsoft.com/office/drawing/2014/main" id="{BEC40593-8011-439B-AC1B-59B2A7DC2B49}"/>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794" name="Text Box 5">
          <a:extLst>
            <a:ext uri="{FF2B5EF4-FFF2-40B4-BE49-F238E27FC236}">
              <a16:creationId xmlns:a16="http://schemas.microsoft.com/office/drawing/2014/main" id="{1295CB59-4D1E-4E3A-AB2F-E0592C002F28}"/>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95" name="Text Box 5">
          <a:extLst>
            <a:ext uri="{FF2B5EF4-FFF2-40B4-BE49-F238E27FC236}">
              <a16:creationId xmlns:a16="http://schemas.microsoft.com/office/drawing/2014/main" id="{94DC0B26-AF22-4FE9-B4A5-C4480CB6C34D}"/>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96" name="Text Box 5">
          <a:extLst>
            <a:ext uri="{FF2B5EF4-FFF2-40B4-BE49-F238E27FC236}">
              <a16:creationId xmlns:a16="http://schemas.microsoft.com/office/drawing/2014/main" id="{BE01096B-70B4-41E7-83E5-72BBFC37BC5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797" name="Text Box 5">
          <a:extLst>
            <a:ext uri="{FF2B5EF4-FFF2-40B4-BE49-F238E27FC236}">
              <a16:creationId xmlns:a16="http://schemas.microsoft.com/office/drawing/2014/main" id="{24C68DF0-CD4E-4244-ADF9-971F99EB4024}"/>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798" name="Text Box 5">
          <a:extLst>
            <a:ext uri="{FF2B5EF4-FFF2-40B4-BE49-F238E27FC236}">
              <a16:creationId xmlns:a16="http://schemas.microsoft.com/office/drawing/2014/main" id="{60AA1958-DD1C-46B3-A251-2EF39DB4E5B4}"/>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799" name="Text Box 5">
          <a:extLst>
            <a:ext uri="{FF2B5EF4-FFF2-40B4-BE49-F238E27FC236}">
              <a16:creationId xmlns:a16="http://schemas.microsoft.com/office/drawing/2014/main" id="{1E6EE58E-6EF1-4D6A-AE08-62161FF2624C}"/>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800" name="Text Box 5">
          <a:extLst>
            <a:ext uri="{FF2B5EF4-FFF2-40B4-BE49-F238E27FC236}">
              <a16:creationId xmlns:a16="http://schemas.microsoft.com/office/drawing/2014/main" id="{357F357D-A859-424D-BC48-88417D111940}"/>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801" name="Text Box 5">
          <a:extLst>
            <a:ext uri="{FF2B5EF4-FFF2-40B4-BE49-F238E27FC236}">
              <a16:creationId xmlns:a16="http://schemas.microsoft.com/office/drawing/2014/main" id="{10DC5FD9-AC50-4BC4-BAB7-862ADB3AAEA3}"/>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802" name="Text Box 5">
          <a:extLst>
            <a:ext uri="{FF2B5EF4-FFF2-40B4-BE49-F238E27FC236}">
              <a16:creationId xmlns:a16="http://schemas.microsoft.com/office/drawing/2014/main" id="{489F7C81-90D2-4E2A-BE07-1C66CB5DAD41}"/>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803" name="Text Box 5">
          <a:extLst>
            <a:ext uri="{FF2B5EF4-FFF2-40B4-BE49-F238E27FC236}">
              <a16:creationId xmlns:a16="http://schemas.microsoft.com/office/drawing/2014/main" id="{9D131F80-1DAF-4A8C-B315-7C2C1574963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804" name="Text Box 5">
          <a:extLst>
            <a:ext uri="{FF2B5EF4-FFF2-40B4-BE49-F238E27FC236}">
              <a16:creationId xmlns:a16="http://schemas.microsoft.com/office/drawing/2014/main" id="{C1E6E5ED-58F7-4BFF-B149-72923D8C1DA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805" name="Text Box 5">
          <a:extLst>
            <a:ext uri="{FF2B5EF4-FFF2-40B4-BE49-F238E27FC236}">
              <a16:creationId xmlns:a16="http://schemas.microsoft.com/office/drawing/2014/main" id="{575FDD5B-85F5-4898-ACFA-DA7C51DB511D}"/>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806" name="Text Box 5">
          <a:extLst>
            <a:ext uri="{FF2B5EF4-FFF2-40B4-BE49-F238E27FC236}">
              <a16:creationId xmlns:a16="http://schemas.microsoft.com/office/drawing/2014/main" id="{0799637C-43DB-4535-BFAC-5C9F9F5933F5}"/>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07" name="Text Box 5">
          <a:extLst>
            <a:ext uri="{FF2B5EF4-FFF2-40B4-BE49-F238E27FC236}">
              <a16:creationId xmlns:a16="http://schemas.microsoft.com/office/drawing/2014/main" id="{199089DE-2F9E-4A5A-8BCA-6C979BD0C844}"/>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08" name="Text Box 5">
          <a:extLst>
            <a:ext uri="{FF2B5EF4-FFF2-40B4-BE49-F238E27FC236}">
              <a16:creationId xmlns:a16="http://schemas.microsoft.com/office/drawing/2014/main" id="{1672FD6D-3748-4486-BE35-908C2DC3E73B}"/>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1809" name="Text Box 5">
          <a:extLst>
            <a:ext uri="{FF2B5EF4-FFF2-40B4-BE49-F238E27FC236}">
              <a16:creationId xmlns:a16="http://schemas.microsoft.com/office/drawing/2014/main" id="{7959D35A-0126-4314-8A03-881F46771106}"/>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10" name="Text Box 5">
          <a:extLst>
            <a:ext uri="{FF2B5EF4-FFF2-40B4-BE49-F238E27FC236}">
              <a16:creationId xmlns:a16="http://schemas.microsoft.com/office/drawing/2014/main" id="{51DEFA4A-7446-466C-90E9-B332144215B5}"/>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11" name="Text Box 5">
          <a:extLst>
            <a:ext uri="{FF2B5EF4-FFF2-40B4-BE49-F238E27FC236}">
              <a16:creationId xmlns:a16="http://schemas.microsoft.com/office/drawing/2014/main" id="{57C800F1-4FC2-4E5D-A785-CDAC65A9B022}"/>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12" name="Text Box 5">
          <a:extLst>
            <a:ext uri="{FF2B5EF4-FFF2-40B4-BE49-F238E27FC236}">
              <a16:creationId xmlns:a16="http://schemas.microsoft.com/office/drawing/2014/main" id="{06169359-C25E-409C-AA59-E406C1A17B3A}"/>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3" name="Text Box 5">
          <a:extLst>
            <a:ext uri="{FF2B5EF4-FFF2-40B4-BE49-F238E27FC236}">
              <a16:creationId xmlns:a16="http://schemas.microsoft.com/office/drawing/2014/main" id="{7398B85F-0BC1-441C-8EA7-05805BB38C1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4" name="Text Box 5">
          <a:extLst>
            <a:ext uri="{FF2B5EF4-FFF2-40B4-BE49-F238E27FC236}">
              <a16:creationId xmlns:a16="http://schemas.microsoft.com/office/drawing/2014/main" id="{E2FF4862-2BC7-40CA-9C04-53658E3C444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15" name="Text Box 5">
          <a:extLst>
            <a:ext uri="{FF2B5EF4-FFF2-40B4-BE49-F238E27FC236}">
              <a16:creationId xmlns:a16="http://schemas.microsoft.com/office/drawing/2014/main" id="{2437E80B-7E06-4237-AAFF-339DA54E0B5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6" name="Text Box 5">
          <a:extLst>
            <a:ext uri="{FF2B5EF4-FFF2-40B4-BE49-F238E27FC236}">
              <a16:creationId xmlns:a16="http://schemas.microsoft.com/office/drawing/2014/main" id="{419D3C55-1F03-4949-882A-E1BCA94772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7" name="Text Box 5">
          <a:extLst>
            <a:ext uri="{FF2B5EF4-FFF2-40B4-BE49-F238E27FC236}">
              <a16:creationId xmlns:a16="http://schemas.microsoft.com/office/drawing/2014/main" id="{6C84CEFB-EFBD-4AAF-863E-DF2DABA4662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8" name="Text Box 5">
          <a:extLst>
            <a:ext uri="{FF2B5EF4-FFF2-40B4-BE49-F238E27FC236}">
              <a16:creationId xmlns:a16="http://schemas.microsoft.com/office/drawing/2014/main" id="{819CD951-D755-4B5A-B2C8-265D174AF8F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19" name="Text Box 5">
          <a:extLst>
            <a:ext uri="{FF2B5EF4-FFF2-40B4-BE49-F238E27FC236}">
              <a16:creationId xmlns:a16="http://schemas.microsoft.com/office/drawing/2014/main" id="{FA86CB9B-1219-42C3-82C3-29F5268FA3B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20" name="Text Box 5">
          <a:extLst>
            <a:ext uri="{FF2B5EF4-FFF2-40B4-BE49-F238E27FC236}">
              <a16:creationId xmlns:a16="http://schemas.microsoft.com/office/drawing/2014/main" id="{52096BC9-353F-44E8-BB1C-B58B0ED979F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21" name="Text Box 5">
          <a:extLst>
            <a:ext uri="{FF2B5EF4-FFF2-40B4-BE49-F238E27FC236}">
              <a16:creationId xmlns:a16="http://schemas.microsoft.com/office/drawing/2014/main" id="{3242EC6E-94DB-47B9-B7CD-1231EAAC550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22" name="Text Box 5">
          <a:extLst>
            <a:ext uri="{FF2B5EF4-FFF2-40B4-BE49-F238E27FC236}">
              <a16:creationId xmlns:a16="http://schemas.microsoft.com/office/drawing/2014/main" id="{BEF7C5A0-6F7F-4805-9D17-935EDC61B3D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23" name="Text Box 5">
          <a:extLst>
            <a:ext uri="{FF2B5EF4-FFF2-40B4-BE49-F238E27FC236}">
              <a16:creationId xmlns:a16="http://schemas.microsoft.com/office/drawing/2014/main" id="{5D5B96E1-36C4-477C-BDB5-EE4DC0A3B0E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24" name="Text Box 5">
          <a:extLst>
            <a:ext uri="{FF2B5EF4-FFF2-40B4-BE49-F238E27FC236}">
              <a16:creationId xmlns:a16="http://schemas.microsoft.com/office/drawing/2014/main" id="{E61EE157-2859-427D-8236-561679DE4EC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25" name="Text Box 5">
          <a:extLst>
            <a:ext uri="{FF2B5EF4-FFF2-40B4-BE49-F238E27FC236}">
              <a16:creationId xmlns:a16="http://schemas.microsoft.com/office/drawing/2014/main" id="{D3724755-5C51-4838-80EF-3F00516556F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26" name="Text Box 5">
          <a:extLst>
            <a:ext uri="{FF2B5EF4-FFF2-40B4-BE49-F238E27FC236}">
              <a16:creationId xmlns:a16="http://schemas.microsoft.com/office/drawing/2014/main" id="{1291583E-23E2-46A3-8036-B610D7A6068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27" name="Text Box 5">
          <a:extLst>
            <a:ext uri="{FF2B5EF4-FFF2-40B4-BE49-F238E27FC236}">
              <a16:creationId xmlns:a16="http://schemas.microsoft.com/office/drawing/2014/main" id="{44165427-6A80-491B-9715-40FDD6C20158}"/>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28" name="Text Box 5">
          <a:extLst>
            <a:ext uri="{FF2B5EF4-FFF2-40B4-BE49-F238E27FC236}">
              <a16:creationId xmlns:a16="http://schemas.microsoft.com/office/drawing/2014/main" id="{2C07B278-3954-45DE-9E6A-4A7EE7938072}"/>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29" name="Text Box 5">
          <a:extLst>
            <a:ext uri="{FF2B5EF4-FFF2-40B4-BE49-F238E27FC236}">
              <a16:creationId xmlns:a16="http://schemas.microsoft.com/office/drawing/2014/main" id="{80688D89-DDDA-4DC3-B424-9497D9C2B5E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0" name="Text Box 5">
          <a:extLst>
            <a:ext uri="{FF2B5EF4-FFF2-40B4-BE49-F238E27FC236}">
              <a16:creationId xmlns:a16="http://schemas.microsoft.com/office/drawing/2014/main" id="{1853DEE6-DAF9-474E-8A9F-EA8F739F35C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31" name="Text Box 5">
          <a:extLst>
            <a:ext uri="{FF2B5EF4-FFF2-40B4-BE49-F238E27FC236}">
              <a16:creationId xmlns:a16="http://schemas.microsoft.com/office/drawing/2014/main" id="{A3F9182E-15AE-4F48-A7F9-5F879CE0D0E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2" name="Text Box 5">
          <a:extLst>
            <a:ext uri="{FF2B5EF4-FFF2-40B4-BE49-F238E27FC236}">
              <a16:creationId xmlns:a16="http://schemas.microsoft.com/office/drawing/2014/main" id="{1A508842-CB41-4A99-A40B-0EFDC5AAAD6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3" name="Text Box 5">
          <a:extLst>
            <a:ext uri="{FF2B5EF4-FFF2-40B4-BE49-F238E27FC236}">
              <a16:creationId xmlns:a16="http://schemas.microsoft.com/office/drawing/2014/main" id="{2AA44D58-1ECE-4197-BF76-2D7530D3B04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4" name="Text Box 5">
          <a:extLst>
            <a:ext uri="{FF2B5EF4-FFF2-40B4-BE49-F238E27FC236}">
              <a16:creationId xmlns:a16="http://schemas.microsoft.com/office/drawing/2014/main" id="{5A1B18F5-499D-4025-B796-26E5579DF56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5" name="Text Box 5">
          <a:extLst>
            <a:ext uri="{FF2B5EF4-FFF2-40B4-BE49-F238E27FC236}">
              <a16:creationId xmlns:a16="http://schemas.microsoft.com/office/drawing/2014/main" id="{1EC80097-5730-4844-B46B-A7025634850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36" name="Text Box 5">
          <a:extLst>
            <a:ext uri="{FF2B5EF4-FFF2-40B4-BE49-F238E27FC236}">
              <a16:creationId xmlns:a16="http://schemas.microsoft.com/office/drawing/2014/main" id="{CECC3633-D8D7-4ED6-91F9-07BBC8BA1C9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37" name="Text Box 5">
          <a:extLst>
            <a:ext uri="{FF2B5EF4-FFF2-40B4-BE49-F238E27FC236}">
              <a16:creationId xmlns:a16="http://schemas.microsoft.com/office/drawing/2014/main" id="{E19E1220-ABCD-46DC-A0D9-9D21F0A4F3E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8" name="Text Box 5">
          <a:extLst>
            <a:ext uri="{FF2B5EF4-FFF2-40B4-BE49-F238E27FC236}">
              <a16:creationId xmlns:a16="http://schemas.microsoft.com/office/drawing/2014/main" id="{EA950A51-0508-44DA-8014-7E8FA642BA1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39" name="Text Box 5">
          <a:extLst>
            <a:ext uri="{FF2B5EF4-FFF2-40B4-BE49-F238E27FC236}">
              <a16:creationId xmlns:a16="http://schemas.microsoft.com/office/drawing/2014/main" id="{63BF04EB-5E45-4B29-B0B4-EAA6DB12AC1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40" name="Text Box 5">
          <a:extLst>
            <a:ext uri="{FF2B5EF4-FFF2-40B4-BE49-F238E27FC236}">
              <a16:creationId xmlns:a16="http://schemas.microsoft.com/office/drawing/2014/main" id="{92F8482C-08E0-4607-98A2-FB209360079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41" name="Text Box 5">
          <a:extLst>
            <a:ext uri="{FF2B5EF4-FFF2-40B4-BE49-F238E27FC236}">
              <a16:creationId xmlns:a16="http://schemas.microsoft.com/office/drawing/2014/main" id="{65C78365-4BC5-49DB-802D-70507D25B39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42" name="Text Box 5">
          <a:extLst>
            <a:ext uri="{FF2B5EF4-FFF2-40B4-BE49-F238E27FC236}">
              <a16:creationId xmlns:a16="http://schemas.microsoft.com/office/drawing/2014/main" id="{D00A87BB-A3C7-4B26-87A5-9B4A73AD07D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43" name="Text Box 5">
          <a:extLst>
            <a:ext uri="{FF2B5EF4-FFF2-40B4-BE49-F238E27FC236}">
              <a16:creationId xmlns:a16="http://schemas.microsoft.com/office/drawing/2014/main" id="{61D4E54D-EBD4-4D14-8B12-1BEBC7A283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44" name="Text Box 5">
          <a:extLst>
            <a:ext uri="{FF2B5EF4-FFF2-40B4-BE49-F238E27FC236}">
              <a16:creationId xmlns:a16="http://schemas.microsoft.com/office/drawing/2014/main" id="{0B6F2C11-5587-4F3C-A5FF-7D6C4E18416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45" name="Text Box 5">
          <a:extLst>
            <a:ext uri="{FF2B5EF4-FFF2-40B4-BE49-F238E27FC236}">
              <a16:creationId xmlns:a16="http://schemas.microsoft.com/office/drawing/2014/main" id="{A94DA332-C1E5-4FD0-961B-D94F0FC6B96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46" name="Text Box 5">
          <a:extLst>
            <a:ext uri="{FF2B5EF4-FFF2-40B4-BE49-F238E27FC236}">
              <a16:creationId xmlns:a16="http://schemas.microsoft.com/office/drawing/2014/main" id="{93C510A2-3109-47A3-B53B-5D97E4B22BB1}"/>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47" name="Text Box 5">
          <a:extLst>
            <a:ext uri="{FF2B5EF4-FFF2-40B4-BE49-F238E27FC236}">
              <a16:creationId xmlns:a16="http://schemas.microsoft.com/office/drawing/2014/main" id="{E76FBA38-A339-46EB-81B1-2174D5B2807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48" name="Text Box 5">
          <a:extLst>
            <a:ext uri="{FF2B5EF4-FFF2-40B4-BE49-F238E27FC236}">
              <a16:creationId xmlns:a16="http://schemas.microsoft.com/office/drawing/2014/main" id="{529030FB-A5D6-4DE1-85D8-A3C01F2EA80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49" name="Text Box 5">
          <a:extLst>
            <a:ext uri="{FF2B5EF4-FFF2-40B4-BE49-F238E27FC236}">
              <a16:creationId xmlns:a16="http://schemas.microsoft.com/office/drawing/2014/main" id="{08E2C5F8-7D9A-43F1-BB1A-34E17D075D3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50" name="Text Box 5">
          <a:extLst>
            <a:ext uri="{FF2B5EF4-FFF2-40B4-BE49-F238E27FC236}">
              <a16:creationId xmlns:a16="http://schemas.microsoft.com/office/drawing/2014/main" id="{E045E33D-D910-4DDF-A520-C04853FE6E1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51" name="Text Box 5">
          <a:extLst>
            <a:ext uri="{FF2B5EF4-FFF2-40B4-BE49-F238E27FC236}">
              <a16:creationId xmlns:a16="http://schemas.microsoft.com/office/drawing/2014/main" id="{28FC1A10-2C64-4E6A-ABD4-47066B76FC1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52" name="Text Box 5">
          <a:extLst>
            <a:ext uri="{FF2B5EF4-FFF2-40B4-BE49-F238E27FC236}">
              <a16:creationId xmlns:a16="http://schemas.microsoft.com/office/drawing/2014/main" id="{6573B697-CF8D-4F3C-87B0-62953A70623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53" name="Text Box 5">
          <a:extLst>
            <a:ext uri="{FF2B5EF4-FFF2-40B4-BE49-F238E27FC236}">
              <a16:creationId xmlns:a16="http://schemas.microsoft.com/office/drawing/2014/main" id="{36D34C98-AF01-4863-B86B-2E2062D962A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54" name="Text Box 5">
          <a:extLst>
            <a:ext uri="{FF2B5EF4-FFF2-40B4-BE49-F238E27FC236}">
              <a16:creationId xmlns:a16="http://schemas.microsoft.com/office/drawing/2014/main" id="{F09BF35E-2195-4E5D-A0E5-D6581D169EF5}"/>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55" name="Text Box 5">
          <a:extLst>
            <a:ext uri="{FF2B5EF4-FFF2-40B4-BE49-F238E27FC236}">
              <a16:creationId xmlns:a16="http://schemas.microsoft.com/office/drawing/2014/main" id="{643C93EB-398D-4192-BFC0-AC1F2834EDC0}"/>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56" name="Text Box 5">
          <a:extLst>
            <a:ext uri="{FF2B5EF4-FFF2-40B4-BE49-F238E27FC236}">
              <a16:creationId xmlns:a16="http://schemas.microsoft.com/office/drawing/2014/main" id="{D5629AC6-6217-4F04-ADF5-FB030C7E2012}"/>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1857" name="Text Box 5">
          <a:extLst>
            <a:ext uri="{FF2B5EF4-FFF2-40B4-BE49-F238E27FC236}">
              <a16:creationId xmlns:a16="http://schemas.microsoft.com/office/drawing/2014/main" id="{15DE195C-2FCB-4EDB-A849-02595370AC31}"/>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858" name="Text Box 5">
          <a:extLst>
            <a:ext uri="{FF2B5EF4-FFF2-40B4-BE49-F238E27FC236}">
              <a16:creationId xmlns:a16="http://schemas.microsoft.com/office/drawing/2014/main" id="{07A00500-81F2-43C8-AD8F-15095640532E}"/>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59" name="Text Box 5">
          <a:extLst>
            <a:ext uri="{FF2B5EF4-FFF2-40B4-BE49-F238E27FC236}">
              <a16:creationId xmlns:a16="http://schemas.microsoft.com/office/drawing/2014/main" id="{8B267DAE-4A8B-45D2-B124-5B98C711E539}"/>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0" name="Text Box 5">
          <a:extLst>
            <a:ext uri="{FF2B5EF4-FFF2-40B4-BE49-F238E27FC236}">
              <a16:creationId xmlns:a16="http://schemas.microsoft.com/office/drawing/2014/main" id="{13882757-9D7E-4314-B6D3-AD903C4AE4F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1" name="Text Box 5">
          <a:extLst>
            <a:ext uri="{FF2B5EF4-FFF2-40B4-BE49-F238E27FC236}">
              <a16:creationId xmlns:a16="http://schemas.microsoft.com/office/drawing/2014/main" id="{2A1EF817-446E-4227-9350-A032A839405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62" name="Text Box 5">
          <a:extLst>
            <a:ext uri="{FF2B5EF4-FFF2-40B4-BE49-F238E27FC236}">
              <a16:creationId xmlns:a16="http://schemas.microsoft.com/office/drawing/2014/main" id="{D9631A70-9D7D-4F3E-AFC9-322C630F520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3" name="Text Box 5">
          <a:extLst>
            <a:ext uri="{FF2B5EF4-FFF2-40B4-BE49-F238E27FC236}">
              <a16:creationId xmlns:a16="http://schemas.microsoft.com/office/drawing/2014/main" id="{31342286-99D4-4E31-9AF6-C0A9F361171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4" name="Text Box 5">
          <a:extLst>
            <a:ext uri="{FF2B5EF4-FFF2-40B4-BE49-F238E27FC236}">
              <a16:creationId xmlns:a16="http://schemas.microsoft.com/office/drawing/2014/main" id="{9E9CE313-34A3-487D-93E2-2C1FDE795E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5" name="Text Box 5">
          <a:extLst>
            <a:ext uri="{FF2B5EF4-FFF2-40B4-BE49-F238E27FC236}">
              <a16:creationId xmlns:a16="http://schemas.microsoft.com/office/drawing/2014/main" id="{257E3E91-0A96-4799-9AA2-E9D4A76FC3B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6" name="Text Box 5">
          <a:extLst>
            <a:ext uri="{FF2B5EF4-FFF2-40B4-BE49-F238E27FC236}">
              <a16:creationId xmlns:a16="http://schemas.microsoft.com/office/drawing/2014/main" id="{06DC4465-7922-4A49-BE5E-DF9A7B4A89E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67" name="Text Box 5">
          <a:extLst>
            <a:ext uri="{FF2B5EF4-FFF2-40B4-BE49-F238E27FC236}">
              <a16:creationId xmlns:a16="http://schemas.microsoft.com/office/drawing/2014/main" id="{1AD9C820-EA73-47D9-89C4-57A54DD7DE8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68" name="Text Box 5">
          <a:extLst>
            <a:ext uri="{FF2B5EF4-FFF2-40B4-BE49-F238E27FC236}">
              <a16:creationId xmlns:a16="http://schemas.microsoft.com/office/drawing/2014/main" id="{7D609C22-E61F-476A-95E1-8B5DEFC38CE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69" name="Text Box 5">
          <a:extLst>
            <a:ext uri="{FF2B5EF4-FFF2-40B4-BE49-F238E27FC236}">
              <a16:creationId xmlns:a16="http://schemas.microsoft.com/office/drawing/2014/main" id="{03578720-760F-44F6-B6ED-FA1C65D239F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0" name="Text Box 5">
          <a:extLst>
            <a:ext uri="{FF2B5EF4-FFF2-40B4-BE49-F238E27FC236}">
              <a16:creationId xmlns:a16="http://schemas.microsoft.com/office/drawing/2014/main" id="{AEBCDB97-45F5-4694-9B25-72A21C18AA3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1" name="Text Box 5">
          <a:extLst>
            <a:ext uri="{FF2B5EF4-FFF2-40B4-BE49-F238E27FC236}">
              <a16:creationId xmlns:a16="http://schemas.microsoft.com/office/drawing/2014/main" id="{FDFC54C8-2308-49FD-B286-332036CCCCD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2" name="Text Box 5">
          <a:extLst>
            <a:ext uri="{FF2B5EF4-FFF2-40B4-BE49-F238E27FC236}">
              <a16:creationId xmlns:a16="http://schemas.microsoft.com/office/drawing/2014/main" id="{8C946E4F-B57E-42C3-82F8-9DC56FD17E7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73" name="Text Box 5">
          <a:extLst>
            <a:ext uri="{FF2B5EF4-FFF2-40B4-BE49-F238E27FC236}">
              <a16:creationId xmlns:a16="http://schemas.microsoft.com/office/drawing/2014/main" id="{397B4060-E713-4AB1-9775-214CFA8BB79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74" name="Text Box 5">
          <a:extLst>
            <a:ext uri="{FF2B5EF4-FFF2-40B4-BE49-F238E27FC236}">
              <a16:creationId xmlns:a16="http://schemas.microsoft.com/office/drawing/2014/main" id="{596792FA-4127-49C1-96BF-4EDAB74EEF46}"/>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75" name="Text Box 5">
          <a:extLst>
            <a:ext uri="{FF2B5EF4-FFF2-40B4-BE49-F238E27FC236}">
              <a16:creationId xmlns:a16="http://schemas.microsoft.com/office/drawing/2014/main" id="{3EACBD60-6DC5-4FD6-8075-C7A20E21FC39}"/>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6" name="Text Box 5">
          <a:extLst>
            <a:ext uri="{FF2B5EF4-FFF2-40B4-BE49-F238E27FC236}">
              <a16:creationId xmlns:a16="http://schemas.microsoft.com/office/drawing/2014/main" id="{5061F993-6D6D-4116-858D-B734BA14206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7" name="Text Box 5">
          <a:extLst>
            <a:ext uri="{FF2B5EF4-FFF2-40B4-BE49-F238E27FC236}">
              <a16:creationId xmlns:a16="http://schemas.microsoft.com/office/drawing/2014/main" id="{4BBBDF31-A56F-4381-8303-A96D359FA30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78" name="Text Box 5">
          <a:extLst>
            <a:ext uri="{FF2B5EF4-FFF2-40B4-BE49-F238E27FC236}">
              <a16:creationId xmlns:a16="http://schemas.microsoft.com/office/drawing/2014/main" id="{CD151242-1227-4EEC-BFEC-F59F586C0E1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79" name="Text Box 5">
          <a:extLst>
            <a:ext uri="{FF2B5EF4-FFF2-40B4-BE49-F238E27FC236}">
              <a16:creationId xmlns:a16="http://schemas.microsoft.com/office/drawing/2014/main" id="{A072DEA8-2DA1-4222-8E12-0E5666FAE1D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0" name="Text Box 5">
          <a:extLst>
            <a:ext uri="{FF2B5EF4-FFF2-40B4-BE49-F238E27FC236}">
              <a16:creationId xmlns:a16="http://schemas.microsoft.com/office/drawing/2014/main" id="{3929BDDA-BAA1-40A3-8BF3-2016F30F5D9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1" name="Text Box 5">
          <a:extLst>
            <a:ext uri="{FF2B5EF4-FFF2-40B4-BE49-F238E27FC236}">
              <a16:creationId xmlns:a16="http://schemas.microsoft.com/office/drawing/2014/main" id="{A37B7563-8166-49FE-9686-E8D09EB6F4F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2" name="Text Box 5">
          <a:extLst>
            <a:ext uri="{FF2B5EF4-FFF2-40B4-BE49-F238E27FC236}">
              <a16:creationId xmlns:a16="http://schemas.microsoft.com/office/drawing/2014/main" id="{8CF8C7E5-494F-45D3-87CB-5E8167AA67A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83" name="Text Box 5">
          <a:extLst>
            <a:ext uri="{FF2B5EF4-FFF2-40B4-BE49-F238E27FC236}">
              <a16:creationId xmlns:a16="http://schemas.microsoft.com/office/drawing/2014/main" id="{4B0CDBCE-A090-4DC6-A6D6-45420D560D7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84" name="Text Box 5">
          <a:extLst>
            <a:ext uri="{FF2B5EF4-FFF2-40B4-BE49-F238E27FC236}">
              <a16:creationId xmlns:a16="http://schemas.microsoft.com/office/drawing/2014/main" id="{C13E3E4F-D711-4DB7-9A93-66618C329FED}"/>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5" name="Text Box 5">
          <a:extLst>
            <a:ext uri="{FF2B5EF4-FFF2-40B4-BE49-F238E27FC236}">
              <a16:creationId xmlns:a16="http://schemas.microsoft.com/office/drawing/2014/main" id="{8AB5F299-CB56-45A0-835E-857B435A40E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6" name="Text Box 5">
          <a:extLst>
            <a:ext uri="{FF2B5EF4-FFF2-40B4-BE49-F238E27FC236}">
              <a16:creationId xmlns:a16="http://schemas.microsoft.com/office/drawing/2014/main" id="{6A692706-72EB-48BD-B450-4F4AA425488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87" name="Text Box 5">
          <a:extLst>
            <a:ext uri="{FF2B5EF4-FFF2-40B4-BE49-F238E27FC236}">
              <a16:creationId xmlns:a16="http://schemas.microsoft.com/office/drawing/2014/main" id="{6DBD9EDB-AB4B-4471-B374-08286D52594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88" name="Text Box 5">
          <a:extLst>
            <a:ext uri="{FF2B5EF4-FFF2-40B4-BE49-F238E27FC236}">
              <a16:creationId xmlns:a16="http://schemas.microsoft.com/office/drawing/2014/main" id="{6A378E7F-9384-4250-81A2-D38E7B89675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89" name="Text Box 5">
          <a:extLst>
            <a:ext uri="{FF2B5EF4-FFF2-40B4-BE49-F238E27FC236}">
              <a16:creationId xmlns:a16="http://schemas.microsoft.com/office/drawing/2014/main" id="{73AB45E7-760B-47E0-A957-5E5BDE19532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0" name="Text Box 5">
          <a:extLst>
            <a:ext uri="{FF2B5EF4-FFF2-40B4-BE49-F238E27FC236}">
              <a16:creationId xmlns:a16="http://schemas.microsoft.com/office/drawing/2014/main" id="{27228F94-A420-4C2E-9FD1-003E1FA74F3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91" name="Text Box 5">
          <a:extLst>
            <a:ext uri="{FF2B5EF4-FFF2-40B4-BE49-F238E27FC236}">
              <a16:creationId xmlns:a16="http://schemas.microsoft.com/office/drawing/2014/main" id="{A8316A13-3E63-408A-AB4A-B03AA6B4A3F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2" name="Text Box 5">
          <a:extLst>
            <a:ext uri="{FF2B5EF4-FFF2-40B4-BE49-F238E27FC236}">
              <a16:creationId xmlns:a16="http://schemas.microsoft.com/office/drawing/2014/main" id="{24E3E7B2-2A64-40B5-8F2A-510CC4A9099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1893" name="Text Box 5">
          <a:extLst>
            <a:ext uri="{FF2B5EF4-FFF2-40B4-BE49-F238E27FC236}">
              <a16:creationId xmlns:a16="http://schemas.microsoft.com/office/drawing/2014/main" id="{48BD2ED9-0A64-4A59-B33B-AE06991EECCB}"/>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4" name="Text Box 5">
          <a:extLst>
            <a:ext uri="{FF2B5EF4-FFF2-40B4-BE49-F238E27FC236}">
              <a16:creationId xmlns:a16="http://schemas.microsoft.com/office/drawing/2014/main" id="{88F97468-A23E-4452-BF90-DE190AF022F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5" name="Text Box 5">
          <a:extLst>
            <a:ext uri="{FF2B5EF4-FFF2-40B4-BE49-F238E27FC236}">
              <a16:creationId xmlns:a16="http://schemas.microsoft.com/office/drawing/2014/main" id="{1A9374AC-D0CC-43BC-AE91-9FDF40EB623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896" name="Text Box 5">
          <a:extLst>
            <a:ext uri="{FF2B5EF4-FFF2-40B4-BE49-F238E27FC236}">
              <a16:creationId xmlns:a16="http://schemas.microsoft.com/office/drawing/2014/main" id="{D1CD6C4E-061E-4323-9155-1A1FA6F4229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897" name="Text Box 5">
          <a:extLst>
            <a:ext uri="{FF2B5EF4-FFF2-40B4-BE49-F238E27FC236}">
              <a16:creationId xmlns:a16="http://schemas.microsoft.com/office/drawing/2014/main" id="{4B0AF0BE-6EC9-430A-B4F5-42CD2681B07A}"/>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8" name="Text Box 5">
          <a:extLst>
            <a:ext uri="{FF2B5EF4-FFF2-40B4-BE49-F238E27FC236}">
              <a16:creationId xmlns:a16="http://schemas.microsoft.com/office/drawing/2014/main" id="{8648463E-8B87-4C87-B2E3-F0916AE8195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1899" name="Text Box 5">
          <a:extLst>
            <a:ext uri="{FF2B5EF4-FFF2-40B4-BE49-F238E27FC236}">
              <a16:creationId xmlns:a16="http://schemas.microsoft.com/office/drawing/2014/main" id="{08186A71-46AF-4F03-9EB9-2A8161E1F06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1900" name="Text Box 5">
          <a:extLst>
            <a:ext uri="{FF2B5EF4-FFF2-40B4-BE49-F238E27FC236}">
              <a16:creationId xmlns:a16="http://schemas.microsoft.com/office/drawing/2014/main" id="{531B15A6-B3A9-4EB9-B38A-F3D088E07B3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1901" name="Text Box 5">
          <a:extLst>
            <a:ext uri="{FF2B5EF4-FFF2-40B4-BE49-F238E27FC236}">
              <a16:creationId xmlns:a16="http://schemas.microsoft.com/office/drawing/2014/main" id="{2B666C39-022F-4B0C-A961-8952AD2FE03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02" name="Text Box 5">
          <a:extLst>
            <a:ext uri="{FF2B5EF4-FFF2-40B4-BE49-F238E27FC236}">
              <a16:creationId xmlns:a16="http://schemas.microsoft.com/office/drawing/2014/main" id="{3788C513-8658-4A56-90E3-E798898AB91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03" name="Text Box 5">
          <a:extLst>
            <a:ext uri="{FF2B5EF4-FFF2-40B4-BE49-F238E27FC236}">
              <a16:creationId xmlns:a16="http://schemas.microsoft.com/office/drawing/2014/main" id="{E4C00711-591E-4889-BBCB-FF56FFADA89C}"/>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04" name="Text Box 5">
          <a:extLst>
            <a:ext uri="{FF2B5EF4-FFF2-40B4-BE49-F238E27FC236}">
              <a16:creationId xmlns:a16="http://schemas.microsoft.com/office/drawing/2014/main" id="{0E63441D-331C-45B7-AE2D-D8DB3C80A4EE}"/>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05" name="Text Box 5">
          <a:extLst>
            <a:ext uri="{FF2B5EF4-FFF2-40B4-BE49-F238E27FC236}">
              <a16:creationId xmlns:a16="http://schemas.microsoft.com/office/drawing/2014/main" id="{6378F659-0691-4DA8-9AB4-C2C0860B6F1D}"/>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06" name="Text Box 5">
          <a:extLst>
            <a:ext uri="{FF2B5EF4-FFF2-40B4-BE49-F238E27FC236}">
              <a16:creationId xmlns:a16="http://schemas.microsoft.com/office/drawing/2014/main" id="{0575C428-F01B-4C28-BD05-59B7A2925F8D}"/>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07" name="Text Box 5">
          <a:extLst>
            <a:ext uri="{FF2B5EF4-FFF2-40B4-BE49-F238E27FC236}">
              <a16:creationId xmlns:a16="http://schemas.microsoft.com/office/drawing/2014/main" id="{42AF7D96-3A1C-4835-8663-64C28568B37C}"/>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08" name="Text Box 5">
          <a:extLst>
            <a:ext uri="{FF2B5EF4-FFF2-40B4-BE49-F238E27FC236}">
              <a16:creationId xmlns:a16="http://schemas.microsoft.com/office/drawing/2014/main" id="{318067A9-D285-4A6A-8834-B490C9DA1BD7}"/>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09" name="Text Box 5">
          <a:extLst>
            <a:ext uri="{FF2B5EF4-FFF2-40B4-BE49-F238E27FC236}">
              <a16:creationId xmlns:a16="http://schemas.microsoft.com/office/drawing/2014/main" id="{2100F4BD-B8BA-4FF8-BD02-3517B60BFBA3}"/>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0" name="Text Box 5">
          <a:extLst>
            <a:ext uri="{FF2B5EF4-FFF2-40B4-BE49-F238E27FC236}">
              <a16:creationId xmlns:a16="http://schemas.microsoft.com/office/drawing/2014/main" id="{E2292AA4-6355-41FD-84B6-8B398B4F5970}"/>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1" name="Text Box 5">
          <a:extLst>
            <a:ext uri="{FF2B5EF4-FFF2-40B4-BE49-F238E27FC236}">
              <a16:creationId xmlns:a16="http://schemas.microsoft.com/office/drawing/2014/main" id="{0D3FD5A0-FFA9-429A-864E-E9402A733E1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12" name="Text Box 5">
          <a:extLst>
            <a:ext uri="{FF2B5EF4-FFF2-40B4-BE49-F238E27FC236}">
              <a16:creationId xmlns:a16="http://schemas.microsoft.com/office/drawing/2014/main" id="{9713E3BA-B061-43C5-B531-7EADBA34C8E2}"/>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13" name="Text Box 5">
          <a:extLst>
            <a:ext uri="{FF2B5EF4-FFF2-40B4-BE49-F238E27FC236}">
              <a16:creationId xmlns:a16="http://schemas.microsoft.com/office/drawing/2014/main" id="{0E3BC2D7-C3F5-48C9-B332-71B3DA2A08EC}"/>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4" name="Text Box 5">
          <a:extLst>
            <a:ext uri="{FF2B5EF4-FFF2-40B4-BE49-F238E27FC236}">
              <a16:creationId xmlns:a16="http://schemas.microsoft.com/office/drawing/2014/main" id="{F4EAADCF-2BA3-4651-BFB2-5089984AB97D}"/>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5" name="Text Box 5">
          <a:extLst>
            <a:ext uri="{FF2B5EF4-FFF2-40B4-BE49-F238E27FC236}">
              <a16:creationId xmlns:a16="http://schemas.microsoft.com/office/drawing/2014/main" id="{AC1E88F6-40B9-4161-8B79-9BF13956858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16" name="Text Box 5">
          <a:extLst>
            <a:ext uri="{FF2B5EF4-FFF2-40B4-BE49-F238E27FC236}">
              <a16:creationId xmlns:a16="http://schemas.microsoft.com/office/drawing/2014/main" id="{0ED785C8-C729-45C8-A5B9-8C9D4656877A}"/>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17" name="Text Box 5">
          <a:extLst>
            <a:ext uri="{FF2B5EF4-FFF2-40B4-BE49-F238E27FC236}">
              <a16:creationId xmlns:a16="http://schemas.microsoft.com/office/drawing/2014/main" id="{3EC612B8-8E9F-42A7-A563-63FA74F04AB9}"/>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8" name="Text Box 5">
          <a:extLst>
            <a:ext uri="{FF2B5EF4-FFF2-40B4-BE49-F238E27FC236}">
              <a16:creationId xmlns:a16="http://schemas.microsoft.com/office/drawing/2014/main" id="{7291DB57-10D7-4EA1-89A2-4F66E4987230}"/>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19" name="Text Box 5">
          <a:extLst>
            <a:ext uri="{FF2B5EF4-FFF2-40B4-BE49-F238E27FC236}">
              <a16:creationId xmlns:a16="http://schemas.microsoft.com/office/drawing/2014/main" id="{EF9CA24F-2829-4AE6-9B7D-4D8234FEAF8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20" name="Text Box 5">
          <a:extLst>
            <a:ext uri="{FF2B5EF4-FFF2-40B4-BE49-F238E27FC236}">
              <a16:creationId xmlns:a16="http://schemas.microsoft.com/office/drawing/2014/main" id="{732B267C-5BE2-4B71-A1E1-D1B673593C5E}"/>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21" name="Text Box 5">
          <a:extLst>
            <a:ext uri="{FF2B5EF4-FFF2-40B4-BE49-F238E27FC236}">
              <a16:creationId xmlns:a16="http://schemas.microsoft.com/office/drawing/2014/main" id="{0B42BD6E-E0B0-4217-9EF7-20CFD41BCB5B}"/>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22" name="Text Box 5">
          <a:extLst>
            <a:ext uri="{FF2B5EF4-FFF2-40B4-BE49-F238E27FC236}">
              <a16:creationId xmlns:a16="http://schemas.microsoft.com/office/drawing/2014/main" id="{CC424581-C557-4247-9C46-C6104E64843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23" name="Text Box 5">
          <a:extLst>
            <a:ext uri="{FF2B5EF4-FFF2-40B4-BE49-F238E27FC236}">
              <a16:creationId xmlns:a16="http://schemas.microsoft.com/office/drawing/2014/main" id="{D2634505-7F8B-4796-AFFA-018A2BD41C36}"/>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24" name="Text Box 5">
          <a:extLst>
            <a:ext uri="{FF2B5EF4-FFF2-40B4-BE49-F238E27FC236}">
              <a16:creationId xmlns:a16="http://schemas.microsoft.com/office/drawing/2014/main" id="{274DD93E-9D49-456B-A957-06FD997FDB86}"/>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25" name="Text Box 5">
          <a:extLst>
            <a:ext uri="{FF2B5EF4-FFF2-40B4-BE49-F238E27FC236}">
              <a16:creationId xmlns:a16="http://schemas.microsoft.com/office/drawing/2014/main" id="{48739343-D05B-4FEC-BF59-2E43B36B5446}"/>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26" name="Text Box 5">
          <a:extLst>
            <a:ext uri="{FF2B5EF4-FFF2-40B4-BE49-F238E27FC236}">
              <a16:creationId xmlns:a16="http://schemas.microsoft.com/office/drawing/2014/main" id="{C4D7D2E7-B7CD-41AE-BE31-89208B1A6DD4}"/>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27" name="Text Box 5">
          <a:extLst>
            <a:ext uri="{FF2B5EF4-FFF2-40B4-BE49-F238E27FC236}">
              <a16:creationId xmlns:a16="http://schemas.microsoft.com/office/drawing/2014/main" id="{8863B29D-D6B5-4ABD-BEEB-E08D20DA0E48}"/>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28" name="Text Box 5">
          <a:extLst>
            <a:ext uri="{FF2B5EF4-FFF2-40B4-BE49-F238E27FC236}">
              <a16:creationId xmlns:a16="http://schemas.microsoft.com/office/drawing/2014/main" id="{94249A41-CC29-4D1B-BF16-339EB9FABBDB}"/>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29" name="Text Box 5">
          <a:extLst>
            <a:ext uri="{FF2B5EF4-FFF2-40B4-BE49-F238E27FC236}">
              <a16:creationId xmlns:a16="http://schemas.microsoft.com/office/drawing/2014/main" id="{01D4BAB3-D41C-4F15-A551-55D052E55CF4}"/>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0" name="Text Box 5">
          <a:extLst>
            <a:ext uri="{FF2B5EF4-FFF2-40B4-BE49-F238E27FC236}">
              <a16:creationId xmlns:a16="http://schemas.microsoft.com/office/drawing/2014/main" id="{EF6B8804-33C5-48C9-AD98-17653747013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1" name="Text Box 5">
          <a:extLst>
            <a:ext uri="{FF2B5EF4-FFF2-40B4-BE49-F238E27FC236}">
              <a16:creationId xmlns:a16="http://schemas.microsoft.com/office/drawing/2014/main" id="{242EF9B4-B778-4D4D-8F59-8E1EFE86831C}"/>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32" name="Text Box 5">
          <a:extLst>
            <a:ext uri="{FF2B5EF4-FFF2-40B4-BE49-F238E27FC236}">
              <a16:creationId xmlns:a16="http://schemas.microsoft.com/office/drawing/2014/main" id="{98CA290A-1026-44C7-9054-1D22F9003D1C}"/>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33" name="Text Box 5">
          <a:extLst>
            <a:ext uri="{FF2B5EF4-FFF2-40B4-BE49-F238E27FC236}">
              <a16:creationId xmlns:a16="http://schemas.microsoft.com/office/drawing/2014/main" id="{235072A9-FAD6-4324-BD7E-92436A81B5E6}"/>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4" name="Text Box 5">
          <a:extLst>
            <a:ext uri="{FF2B5EF4-FFF2-40B4-BE49-F238E27FC236}">
              <a16:creationId xmlns:a16="http://schemas.microsoft.com/office/drawing/2014/main" id="{851A9B53-44DD-4758-A676-0F22A79E8C60}"/>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5" name="Text Box 5">
          <a:extLst>
            <a:ext uri="{FF2B5EF4-FFF2-40B4-BE49-F238E27FC236}">
              <a16:creationId xmlns:a16="http://schemas.microsoft.com/office/drawing/2014/main" id="{C45F47C4-265C-48ED-88D3-97E3E9B94ECD}"/>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36" name="Text Box 5">
          <a:extLst>
            <a:ext uri="{FF2B5EF4-FFF2-40B4-BE49-F238E27FC236}">
              <a16:creationId xmlns:a16="http://schemas.microsoft.com/office/drawing/2014/main" id="{A135050F-1CD6-456F-A2E7-9291D09DDDC3}"/>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37" name="Text Box 5">
          <a:extLst>
            <a:ext uri="{FF2B5EF4-FFF2-40B4-BE49-F238E27FC236}">
              <a16:creationId xmlns:a16="http://schemas.microsoft.com/office/drawing/2014/main" id="{DB9EB857-260D-4FA1-A97C-AE3C1B4E4C3A}"/>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8" name="Text Box 5">
          <a:extLst>
            <a:ext uri="{FF2B5EF4-FFF2-40B4-BE49-F238E27FC236}">
              <a16:creationId xmlns:a16="http://schemas.microsoft.com/office/drawing/2014/main" id="{765263A6-BA90-4902-9B93-CC62A3AC8CB6}"/>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39" name="Text Box 5">
          <a:extLst>
            <a:ext uri="{FF2B5EF4-FFF2-40B4-BE49-F238E27FC236}">
              <a16:creationId xmlns:a16="http://schemas.microsoft.com/office/drawing/2014/main" id="{D5FA3DDC-5829-4274-B99B-6BFDEB417017}"/>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40" name="Text Box 5">
          <a:extLst>
            <a:ext uri="{FF2B5EF4-FFF2-40B4-BE49-F238E27FC236}">
              <a16:creationId xmlns:a16="http://schemas.microsoft.com/office/drawing/2014/main" id="{6A9404FE-AA6D-46B8-9336-AB8C86F7C26F}"/>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41" name="Text Box 5">
          <a:extLst>
            <a:ext uri="{FF2B5EF4-FFF2-40B4-BE49-F238E27FC236}">
              <a16:creationId xmlns:a16="http://schemas.microsoft.com/office/drawing/2014/main" id="{D457D125-30A0-4F23-AC4E-08652CA555A5}"/>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42" name="Text Box 5">
          <a:extLst>
            <a:ext uri="{FF2B5EF4-FFF2-40B4-BE49-F238E27FC236}">
              <a16:creationId xmlns:a16="http://schemas.microsoft.com/office/drawing/2014/main" id="{A938104A-27F1-4518-81EA-11FF3FDFF249}"/>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43" name="Text Box 5">
          <a:extLst>
            <a:ext uri="{FF2B5EF4-FFF2-40B4-BE49-F238E27FC236}">
              <a16:creationId xmlns:a16="http://schemas.microsoft.com/office/drawing/2014/main" id="{B6C94D97-106F-4EC7-95B0-775EC9459F2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44" name="Text Box 5">
          <a:extLst>
            <a:ext uri="{FF2B5EF4-FFF2-40B4-BE49-F238E27FC236}">
              <a16:creationId xmlns:a16="http://schemas.microsoft.com/office/drawing/2014/main" id="{FC025BB1-DF7B-4CFD-8843-AC97449337D7}"/>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45" name="Text Box 5">
          <a:extLst>
            <a:ext uri="{FF2B5EF4-FFF2-40B4-BE49-F238E27FC236}">
              <a16:creationId xmlns:a16="http://schemas.microsoft.com/office/drawing/2014/main" id="{F5A91D21-5903-4CB6-87BD-CAC686DE0473}"/>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46" name="Text Box 5">
          <a:extLst>
            <a:ext uri="{FF2B5EF4-FFF2-40B4-BE49-F238E27FC236}">
              <a16:creationId xmlns:a16="http://schemas.microsoft.com/office/drawing/2014/main" id="{25F99739-49A2-48B7-BA5C-0F90C977CF01}"/>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2035"/>
    <xdr:sp macro="" textlink="">
      <xdr:nvSpPr>
        <xdr:cNvPr id="1947" name="Text Box 5">
          <a:extLst>
            <a:ext uri="{FF2B5EF4-FFF2-40B4-BE49-F238E27FC236}">
              <a16:creationId xmlns:a16="http://schemas.microsoft.com/office/drawing/2014/main" id="{A8D5A6AF-88FC-40F4-B9F9-29EEC141DDB2}"/>
            </a:ext>
          </a:extLst>
        </xdr:cNvPr>
        <xdr:cNvSpPr txBox="1">
          <a:spLocks noChangeArrowheads="1"/>
        </xdr:cNvSpPr>
      </xdr:nvSpPr>
      <xdr:spPr bwMode="auto">
        <a:xfrm>
          <a:off x="1085850" y="72390000"/>
          <a:ext cx="70485" cy="212035"/>
        </a:xfrm>
        <a:prstGeom prst="rect">
          <a:avLst/>
        </a:prstGeom>
        <a:noFill/>
        <a:ln w="9525">
          <a:noFill/>
          <a:miter lim="800000"/>
          <a:headEnd/>
          <a:tailEnd/>
        </a:ln>
      </xdr:spPr>
    </xdr:sp>
    <xdr:clientData/>
  </xdr:oneCellAnchor>
  <xdr:oneCellAnchor>
    <xdr:from>
      <xdr:col>6</xdr:col>
      <xdr:colOff>0</xdr:colOff>
      <xdr:row>212</xdr:row>
      <xdr:rowOff>0</xdr:rowOff>
    </xdr:from>
    <xdr:ext cx="70485" cy="214152"/>
    <xdr:sp macro="" textlink="">
      <xdr:nvSpPr>
        <xdr:cNvPr id="1948" name="Text Box 5">
          <a:extLst>
            <a:ext uri="{FF2B5EF4-FFF2-40B4-BE49-F238E27FC236}">
              <a16:creationId xmlns:a16="http://schemas.microsoft.com/office/drawing/2014/main" id="{DB5EDE30-38D7-4B9C-8546-87A70EFA746F}"/>
            </a:ext>
          </a:extLst>
        </xdr:cNvPr>
        <xdr:cNvSpPr txBox="1">
          <a:spLocks noChangeArrowheads="1"/>
        </xdr:cNvSpPr>
      </xdr:nvSpPr>
      <xdr:spPr bwMode="auto">
        <a:xfrm>
          <a:off x="1085850" y="72390000"/>
          <a:ext cx="70485" cy="214152"/>
        </a:xfrm>
        <a:prstGeom prst="rect">
          <a:avLst/>
        </a:prstGeom>
        <a:noFill/>
        <a:ln w="9525">
          <a:noFill/>
          <a:miter lim="800000"/>
          <a:headEnd/>
          <a:tailEnd/>
        </a:ln>
      </xdr:spPr>
    </xdr:sp>
    <xdr:clientData/>
  </xdr:oneCellAnchor>
  <xdr:oneCellAnchor>
    <xdr:from>
      <xdr:col>6</xdr:col>
      <xdr:colOff>0</xdr:colOff>
      <xdr:row>212</xdr:row>
      <xdr:rowOff>0</xdr:rowOff>
    </xdr:from>
    <xdr:ext cx="66675" cy="212035"/>
    <xdr:sp macro="" textlink="">
      <xdr:nvSpPr>
        <xdr:cNvPr id="1949" name="Text Box 5">
          <a:extLst>
            <a:ext uri="{FF2B5EF4-FFF2-40B4-BE49-F238E27FC236}">
              <a16:creationId xmlns:a16="http://schemas.microsoft.com/office/drawing/2014/main" id="{D17B5C16-73F8-4852-AFDF-C2A05E339638}"/>
            </a:ext>
          </a:extLst>
        </xdr:cNvPr>
        <xdr:cNvSpPr txBox="1">
          <a:spLocks noChangeArrowheads="1"/>
        </xdr:cNvSpPr>
      </xdr:nvSpPr>
      <xdr:spPr bwMode="auto">
        <a:xfrm>
          <a:off x="1085850" y="72390000"/>
          <a:ext cx="66675" cy="212035"/>
        </a:xfrm>
        <a:prstGeom prst="rect">
          <a:avLst/>
        </a:prstGeom>
        <a:noFill/>
        <a:ln w="9525">
          <a:noFill/>
          <a:miter lim="800000"/>
          <a:headEnd/>
          <a:tailEnd/>
        </a:ln>
      </xdr:spPr>
    </xdr:sp>
    <xdr:clientData/>
  </xdr:oneCellAnchor>
  <xdr:oneCellAnchor>
    <xdr:from>
      <xdr:col>19</xdr:col>
      <xdr:colOff>66675</xdr:colOff>
      <xdr:row>212</xdr:row>
      <xdr:rowOff>0</xdr:rowOff>
    </xdr:from>
    <xdr:ext cx="68580" cy="201508"/>
    <xdr:sp macro="" textlink="">
      <xdr:nvSpPr>
        <xdr:cNvPr id="1950" name="Text Box 5">
          <a:extLst>
            <a:ext uri="{FF2B5EF4-FFF2-40B4-BE49-F238E27FC236}">
              <a16:creationId xmlns:a16="http://schemas.microsoft.com/office/drawing/2014/main" id="{9DBF6CCB-1853-4A74-BA06-E50987B42081}"/>
            </a:ext>
          </a:extLst>
        </xdr:cNvPr>
        <xdr:cNvSpPr txBox="1">
          <a:spLocks noChangeArrowheads="1"/>
        </xdr:cNvSpPr>
      </xdr:nvSpPr>
      <xdr:spPr bwMode="auto">
        <a:xfrm>
          <a:off x="3502025" y="72390000"/>
          <a:ext cx="68580" cy="201508"/>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951" name="Text Box 5">
          <a:extLst>
            <a:ext uri="{FF2B5EF4-FFF2-40B4-BE49-F238E27FC236}">
              <a16:creationId xmlns:a16="http://schemas.microsoft.com/office/drawing/2014/main" id="{2F0AE14F-0849-4546-A02A-4714A970F5C2}"/>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952" name="Text Box 5">
          <a:extLst>
            <a:ext uri="{FF2B5EF4-FFF2-40B4-BE49-F238E27FC236}">
              <a16:creationId xmlns:a16="http://schemas.microsoft.com/office/drawing/2014/main" id="{66555AD6-63E0-4860-BA69-644CD5913606}"/>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4152"/>
    <xdr:sp macro="" textlink="">
      <xdr:nvSpPr>
        <xdr:cNvPr id="1953" name="Text Box 5">
          <a:extLst>
            <a:ext uri="{FF2B5EF4-FFF2-40B4-BE49-F238E27FC236}">
              <a16:creationId xmlns:a16="http://schemas.microsoft.com/office/drawing/2014/main" id="{0C9080B9-746D-473C-B3D4-3C16C892EF10}"/>
            </a:ext>
          </a:extLst>
        </xdr:cNvPr>
        <xdr:cNvSpPr txBox="1">
          <a:spLocks noChangeArrowheads="1"/>
        </xdr:cNvSpPr>
      </xdr:nvSpPr>
      <xdr:spPr bwMode="auto">
        <a:xfrm>
          <a:off x="3619500" y="72390000"/>
          <a:ext cx="70485" cy="214152"/>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954" name="Text Box 5">
          <a:extLst>
            <a:ext uri="{FF2B5EF4-FFF2-40B4-BE49-F238E27FC236}">
              <a16:creationId xmlns:a16="http://schemas.microsoft.com/office/drawing/2014/main" id="{8646EA52-7E85-4DDF-9BFB-56047D7B2735}"/>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20</xdr:col>
      <xdr:colOff>0</xdr:colOff>
      <xdr:row>212</xdr:row>
      <xdr:rowOff>0</xdr:rowOff>
    </xdr:from>
    <xdr:ext cx="70485" cy="212035"/>
    <xdr:sp macro="" textlink="">
      <xdr:nvSpPr>
        <xdr:cNvPr id="1955" name="Text Box 5">
          <a:extLst>
            <a:ext uri="{FF2B5EF4-FFF2-40B4-BE49-F238E27FC236}">
              <a16:creationId xmlns:a16="http://schemas.microsoft.com/office/drawing/2014/main" id="{74FED48F-E05B-4221-ADDF-B259902767C6}"/>
            </a:ext>
          </a:extLst>
        </xdr:cNvPr>
        <xdr:cNvSpPr txBox="1">
          <a:spLocks noChangeArrowheads="1"/>
        </xdr:cNvSpPr>
      </xdr:nvSpPr>
      <xdr:spPr bwMode="auto">
        <a:xfrm>
          <a:off x="3619500" y="72390000"/>
          <a:ext cx="70485" cy="212035"/>
        </a:xfrm>
        <a:prstGeom prst="rect">
          <a:avLst/>
        </a:prstGeom>
        <a:noFill/>
        <a:ln w="9525">
          <a:noFill/>
          <a:miter lim="800000"/>
          <a:headEnd/>
          <a:tailEnd/>
        </a:ln>
      </xdr:spPr>
    </xdr:sp>
    <xdr:clientData/>
  </xdr:oneCellAnchor>
  <xdr:oneCellAnchor>
    <xdr:from>
      <xdr:col>19</xdr:col>
      <xdr:colOff>66675</xdr:colOff>
      <xdr:row>212</xdr:row>
      <xdr:rowOff>0</xdr:rowOff>
    </xdr:from>
    <xdr:ext cx="76200" cy="200026"/>
    <xdr:sp macro="" textlink="">
      <xdr:nvSpPr>
        <xdr:cNvPr id="1956" name="Text Box 5">
          <a:extLst>
            <a:ext uri="{FF2B5EF4-FFF2-40B4-BE49-F238E27FC236}">
              <a16:creationId xmlns:a16="http://schemas.microsoft.com/office/drawing/2014/main" id="{C8E4B54A-B18B-4C41-B12A-86B6D3E4DF28}"/>
            </a:ext>
          </a:extLst>
        </xdr:cNvPr>
        <xdr:cNvSpPr txBox="1">
          <a:spLocks noChangeArrowheads="1"/>
        </xdr:cNvSpPr>
      </xdr:nvSpPr>
      <xdr:spPr bwMode="auto">
        <a:xfrm>
          <a:off x="3502025" y="72390000"/>
          <a:ext cx="76200" cy="200026"/>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957" name="Text Box 5">
          <a:extLst>
            <a:ext uri="{FF2B5EF4-FFF2-40B4-BE49-F238E27FC236}">
              <a16:creationId xmlns:a16="http://schemas.microsoft.com/office/drawing/2014/main" id="{96E98BA1-79BB-4B8F-A7B9-4812F5B88F47}"/>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958" name="Text Box 5">
          <a:extLst>
            <a:ext uri="{FF2B5EF4-FFF2-40B4-BE49-F238E27FC236}">
              <a16:creationId xmlns:a16="http://schemas.microsoft.com/office/drawing/2014/main" id="{C643FCD6-0331-409B-8654-B3A20CA05D44}"/>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1959" name="Text Box 5">
          <a:extLst>
            <a:ext uri="{FF2B5EF4-FFF2-40B4-BE49-F238E27FC236}">
              <a16:creationId xmlns:a16="http://schemas.microsoft.com/office/drawing/2014/main" id="{05310F02-99CC-444C-AA48-EE60530A2677}"/>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960" name="Text Box 5">
          <a:extLst>
            <a:ext uri="{FF2B5EF4-FFF2-40B4-BE49-F238E27FC236}">
              <a16:creationId xmlns:a16="http://schemas.microsoft.com/office/drawing/2014/main" id="{67DE9BE7-A39C-40E7-AA56-56FB633F9EA8}"/>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1961" name="Text Box 5">
          <a:extLst>
            <a:ext uri="{FF2B5EF4-FFF2-40B4-BE49-F238E27FC236}">
              <a16:creationId xmlns:a16="http://schemas.microsoft.com/office/drawing/2014/main" id="{E7E1F00C-86E0-44FA-8D48-28F88E362DD2}"/>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1962" name="Text Box 5">
          <a:extLst>
            <a:ext uri="{FF2B5EF4-FFF2-40B4-BE49-F238E27FC236}">
              <a16:creationId xmlns:a16="http://schemas.microsoft.com/office/drawing/2014/main" id="{A3D159BA-AFD6-46BF-83F3-09CA2860244C}"/>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3" name="Text Box 5">
          <a:extLst>
            <a:ext uri="{FF2B5EF4-FFF2-40B4-BE49-F238E27FC236}">
              <a16:creationId xmlns:a16="http://schemas.microsoft.com/office/drawing/2014/main" id="{31BEFFB1-3984-404B-80B6-A275A2E35A8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4" name="Text Box 5">
          <a:extLst>
            <a:ext uri="{FF2B5EF4-FFF2-40B4-BE49-F238E27FC236}">
              <a16:creationId xmlns:a16="http://schemas.microsoft.com/office/drawing/2014/main" id="{985B3ABD-64E3-45C1-AAA7-8D38D71FDAF4}"/>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65" name="Text Box 5">
          <a:extLst>
            <a:ext uri="{FF2B5EF4-FFF2-40B4-BE49-F238E27FC236}">
              <a16:creationId xmlns:a16="http://schemas.microsoft.com/office/drawing/2014/main" id="{EAF4889E-4965-46A8-A8E0-B3A01CAFC699}"/>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6" name="Text Box 5">
          <a:extLst>
            <a:ext uri="{FF2B5EF4-FFF2-40B4-BE49-F238E27FC236}">
              <a16:creationId xmlns:a16="http://schemas.microsoft.com/office/drawing/2014/main" id="{761D16F3-5EBD-476A-BF72-73627E85EEC9}"/>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7" name="Text Box 5">
          <a:extLst>
            <a:ext uri="{FF2B5EF4-FFF2-40B4-BE49-F238E27FC236}">
              <a16:creationId xmlns:a16="http://schemas.microsoft.com/office/drawing/2014/main" id="{04F8E4B3-BF64-4D87-898F-8C3F4030E94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8" name="Text Box 5">
          <a:extLst>
            <a:ext uri="{FF2B5EF4-FFF2-40B4-BE49-F238E27FC236}">
              <a16:creationId xmlns:a16="http://schemas.microsoft.com/office/drawing/2014/main" id="{F7EEC72C-A0CA-4C08-B6C4-E84855D481E4}"/>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69" name="Text Box 5">
          <a:extLst>
            <a:ext uri="{FF2B5EF4-FFF2-40B4-BE49-F238E27FC236}">
              <a16:creationId xmlns:a16="http://schemas.microsoft.com/office/drawing/2014/main" id="{F66416B1-8179-4D2E-8E04-CE0A02DE380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70" name="Text Box 5">
          <a:extLst>
            <a:ext uri="{FF2B5EF4-FFF2-40B4-BE49-F238E27FC236}">
              <a16:creationId xmlns:a16="http://schemas.microsoft.com/office/drawing/2014/main" id="{43EF48A9-1A30-4AD4-BCE3-0B81C848F570}"/>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1971" name="Text Box 5">
          <a:extLst>
            <a:ext uri="{FF2B5EF4-FFF2-40B4-BE49-F238E27FC236}">
              <a16:creationId xmlns:a16="http://schemas.microsoft.com/office/drawing/2014/main" id="{55C0D636-994C-4396-B0DD-B23A46A40ED8}"/>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72" name="Text Box 5">
          <a:extLst>
            <a:ext uri="{FF2B5EF4-FFF2-40B4-BE49-F238E27FC236}">
              <a16:creationId xmlns:a16="http://schemas.microsoft.com/office/drawing/2014/main" id="{2E540DAF-FAD0-4EEE-B05C-3B931B172D3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73" name="Text Box 5">
          <a:extLst>
            <a:ext uri="{FF2B5EF4-FFF2-40B4-BE49-F238E27FC236}">
              <a16:creationId xmlns:a16="http://schemas.microsoft.com/office/drawing/2014/main" id="{A878C51D-0C8D-4FA4-B0C7-A3F99881C31F}"/>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74" name="Text Box 5">
          <a:extLst>
            <a:ext uri="{FF2B5EF4-FFF2-40B4-BE49-F238E27FC236}">
              <a16:creationId xmlns:a16="http://schemas.microsoft.com/office/drawing/2014/main" id="{21815EEA-6A94-457A-BCBC-5A5A659A97D3}"/>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75" name="Text Box 5">
          <a:extLst>
            <a:ext uri="{FF2B5EF4-FFF2-40B4-BE49-F238E27FC236}">
              <a16:creationId xmlns:a16="http://schemas.microsoft.com/office/drawing/2014/main" id="{A6D3A290-4C3C-420D-BE03-0A2910AC70F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76" name="Text Box 5">
          <a:extLst>
            <a:ext uri="{FF2B5EF4-FFF2-40B4-BE49-F238E27FC236}">
              <a16:creationId xmlns:a16="http://schemas.microsoft.com/office/drawing/2014/main" id="{2326C9C3-AA70-42DA-BD77-AA02DCAB7759}"/>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1977" name="Text Box 5">
          <a:extLst>
            <a:ext uri="{FF2B5EF4-FFF2-40B4-BE49-F238E27FC236}">
              <a16:creationId xmlns:a16="http://schemas.microsoft.com/office/drawing/2014/main" id="{C62828DE-6A5B-4AE9-A236-FA7343337845}"/>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1978" name="Text Box 5">
          <a:extLst>
            <a:ext uri="{FF2B5EF4-FFF2-40B4-BE49-F238E27FC236}">
              <a16:creationId xmlns:a16="http://schemas.microsoft.com/office/drawing/2014/main" id="{0228537E-7D84-4494-BA63-4F5BDD0760C7}"/>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79" name="Text Box 5">
          <a:extLst>
            <a:ext uri="{FF2B5EF4-FFF2-40B4-BE49-F238E27FC236}">
              <a16:creationId xmlns:a16="http://schemas.microsoft.com/office/drawing/2014/main" id="{AC209720-C8C6-4561-BAC6-3A21BD7DCD9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0" name="Text Box 5">
          <a:extLst>
            <a:ext uri="{FF2B5EF4-FFF2-40B4-BE49-F238E27FC236}">
              <a16:creationId xmlns:a16="http://schemas.microsoft.com/office/drawing/2014/main" id="{06D9915F-A875-4B66-925C-69C99E8731C6}"/>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81" name="Text Box 5">
          <a:extLst>
            <a:ext uri="{FF2B5EF4-FFF2-40B4-BE49-F238E27FC236}">
              <a16:creationId xmlns:a16="http://schemas.microsoft.com/office/drawing/2014/main" id="{5F782325-C536-440C-A6FC-4CF4F6A10A48}"/>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2" name="Text Box 5">
          <a:extLst>
            <a:ext uri="{FF2B5EF4-FFF2-40B4-BE49-F238E27FC236}">
              <a16:creationId xmlns:a16="http://schemas.microsoft.com/office/drawing/2014/main" id="{51F5A7F1-9029-479E-B51B-325BB0356AB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3" name="Text Box 5">
          <a:extLst>
            <a:ext uri="{FF2B5EF4-FFF2-40B4-BE49-F238E27FC236}">
              <a16:creationId xmlns:a16="http://schemas.microsoft.com/office/drawing/2014/main" id="{D6FC62DF-1F8C-4D8F-9498-6E92EBC3AA64}"/>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4" name="Text Box 5">
          <a:extLst>
            <a:ext uri="{FF2B5EF4-FFF2-40B4-BE49-F238E27FC236}">
              <a16:creationId xmlns:a16="http://schemas.microsoft.com/office/drawing/2014/main" id="{38479C20-C0BF-41A2-9784-9B53E1DC7C5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5" name="Text Box 5">
          <a:extLst>
            <a:ext uri="{FF2B5EF4-FFF2-40B4-BE49-F238E27FC236}">
              <a16:creationId xmlns:a16="http://schemas.microsoft.com/office/drawing/2014/main" id="{DE708064-5B56-4316-9880-A376327D470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86" name="Text Box 5">
          <a:extLst>
            <a:ext uri="{FF2B5EF4-FFF2-40B4-BE49-F238E27FC236}">
              <a16:creationId xmlns:a16="http://schemas.microsoft.com/office/drawing/2014/main" id="{495C8562-8451-46FA-B3E4-43EE081D5415}"/>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1987" name="Text Box 5">
          <a:extLst>
            <a:ext uri="{FF2B5EF4-FFF2-40B4-BE49-F238E27FC236}">
              <a16:creationId xmlns:a16="http://schemas.microsoft.com/office/drawing/2014/main" id="{C7254F6C-B534-44ED-9A14-3EC3BC4172C5}"/>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8" name="Text Box 5">
          <a:extLst>
            <a:ext uri="{FF2B5EF4-FFF2-40B4-BE49-F238E27FC236}">
              <a16:creationId xmlns:a16="http://schemas.microsoft.com/office/drawing/2014/main" id="{EF766571-EEDC-43F9-8AF2-3476C0D84BE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89" name="Text Box 5">
          <a:extLst>
            <a:ext uri="{FF2B5EF4-FFF2-40B4-BE49-F238E27FC236}">
              <a16:creationId xmlns:a16="http://schemas.microsoft.com/office/drawing/2014/main" id="{5F1F6395-9C39-43EC-A2CD-3740BBFF70A0}"/>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90" name="Text Box 5">
          <a:extLst>
            <a:ext uri="{FF2B5EF4-FFF2-40B4-BE49-F238E27FC236}">
              <a16:creationId xmlns:a16="http://schemas.microsoft.com/office/drawing/2014/main" id="{4033062E-7A53-4C7A-9B7D-E4A7EEBDDEC6}"/>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1991" name="Text Box 5">
          <a:extLst>
            <a:ext uri="{FF2B5EF4-FFF2-40B4-BE49-F238E27FC236}">
              <a16:creationId xmlns:a16="http://schemas.microsoft.com/office/drawing/2014/main" id="{DEBB8063-3FEA-4B36-A7D9-6E017B98FD37}"/>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92" name="Text Box 5">
          <a:extLst>
            <a:ext uri="{FF2B5EF4-FFF2-40B4-BE49-F238E27FC236}">
              <a16:creationId xmlns:a16="http://schemas.microsoft.com/office/drawing/2014/main" id="{BF56440C-4E09-4E6A-8AF6-4A3F700819CB}"/>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93" name="Text Box 5">
          <a:extLst>
            <a:ext uri="{FF2B5EF4-FFF2-40B4-BE49-F238E27FC236}">
              <a16:creationId xmlns:a16="http://schemas.microsoft.com/office/drawing/2014/main" id="{946B92DB-29EC-4F2A-9758-7A9085999A02}"/>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94" name="Text Box 5">
          <a:extLst>
            <a:ext uri="{FF2B5EF4-FFF2-40B4-BE49-F238E27FC236}">
              <a16:creationId xmlns:a16="http://schemas.microsoft.com/office/drawing/2014/main" id="{3FED1B36-9FA7-49F9-9BC9-6854BFA80E79}"/>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95" name="Text Box 5">
          <a:extLst>
            <a:ext uri="{FF2B5EF4-FFF2-40B4-BE49-F238E27FC236}">
              <a16:creationId xmlns:a16="http://schemas.microsoft.com/office/drawing/2014/main" id="{623EB322-97D2-4C3C-91C3-ED7E26AEDFD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1996" name="Text Box 5">
          <a:extLst>
            <a:ext uri="{FF2B5EF4-FFF2-40B4-BE49-F238E27FC236}">
              <a16:creationId xmlns:a16="http://schemas.microsoft.com/office/drawing/2014/main" id="{F8B34F6B-61E5-4620-92C7-B195DFAE7528}"/>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97" name="Text Box 5">
          <a:extLst>
            <a:ext uri="{FF2B5EF4-FFF2-40B4-BE49-F238E27FC236}">
              <a16:creationId xmlns:a16="http://schemas.microsoft.com/office/drawing/2014/main" id="{CF1E9919-D3A2-4A4E-8F06-6BB82BC35A54}"/>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1998" name="Text Box 5">
          <a:extLst>
            <a:ext uri="{FF2B5EF4-FFF2-40B4-BE49-F238E27FC236}">
              <a16:creationId xmlns:a16="http://schemas.microsoft.com/office/drawing/2014/main" id="{CEAFE012-3148-4892-A1F0-6034CE01DDDB}"/>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1999" name="Text Box 5">
          <a:extLst>
            <a:ext uri="{FF2B5EF4-FFF2-40B4-BE49-F238E27FC236}">
              <a16:creationId xmlns:a16="http://schemas.microsoft.com/office/drawing/2014/main" id="{4667575C-9DD7-46C7-B77A-EE429259B034}"/>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00" name="Text Box 5">
          <a:extLst>
            <a:ext uri="{FF2B5EF4-FFF2-40B4-BE49-F238E27FC236}">
              <a16:creationId xmlns:a16="http://schemas.microsoft.com/office/drawing/2014/main" id="{C31CB388-1472-4F89-B7FF-8C54C30AA076}"/>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01" name="Text Box 5">
          <a:extLst>
            <a:ext uri="{FF2B5EF4-FFF2-40B4-BE49-F238E27FC236}">
              <a16:creationId xmlns:a16="http://schemas.microsoft.com/office/drawing/2014/main" id="{B3B0E890-2442-4104-BF69-09ABF8869BFF}"/>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02" name="Text Box 5">
          <a:extLst>
            <a:ext uri="{FF2B5EF4-FFF2-40B4-BE49-F238E27FC236}">
              <a16:creationId xmlns:a16="http://schemas.microsoft.com/office/drawing/2014/main" id="{1FB824B7-431F-4974-AD71-62183B740F5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03" name="Text Box 5">
          <a:extLst>
            <a:ext uri="{FF2B5EF4-FFF2-40B4-BE49-F238E27FC236}">
              <a16:creationId xmlns:a16="http://schemas.microsoft.com/office/drawing/2014/main" id="{A03FF010-E104-4137-9B10-4831D1AF5F01}"/>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04" name="Text Box 5">
          <a:extLst>
            <a:ext uri="{FF2B5EF4-FFF2-40B4-BE49-F238E27FC236}">
              <a16:creationId xmlns:a16="http://schemas.microsoft.com/office/drawing/2014/main" id="{5036DA63-9FB2-4A16-8644-A702F4657E51}"/>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05" name="Text Box 5">
          <a:extLst>
            <a:ext uri="{FF2B5EF4-FFF2-40B4-BE49-F238E27FC236}">
              <a16:creationId xmlns:a16="http://schemas.microsoft.com/office/drawing/2014/main" id="{1C31361B-014D-41DE-8D92-19D3FABB4637}"/>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06" name="Text Box 5">
          <a:extLst>
            <a:ext uri="{FF2B5EF4-FFF2-40B4-BE49-F238E27FC236}">
              <a16:creationId xmlns:a16="http://schemas.microsoft.com/office/drawing/2014/main" id="{27E3F8FA-01B7-4943-B418-498D8F4532D1}"/>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2007" name="Text Box 5">
          <a:extLst>
            <a:ext uri="{FF2B5EF4-FFF2-40B4-BE49-F238E27FC236}">
              <a16:creationId xmlns:a16="http://schemas.microsoft.com/office/drawing/2014/main" id="{CDC2B583-71EE-4956-9345-0A952491C00F}"/>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08" name="Text Box 5">
          <a:extLst>
            <a:ext uri="{FF2B5EF4-FFF2-40B4-BE49-F238E27FC236}">
              <a16:creationId xmlns:a16="http://schemas.microsoft.com/office/drawing/2014/main" id="{B8E66DD1-833C-4CFA-A787-5E7263DFF18B}"/>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09" name="Text Box 5">
          <a:extLst>
            <a:ext uri="{FF2B5EF4-FFF2-40B4-BE49-F238E27FC236}">
              <a16:creationId xmlns:a16="http://schemas.microsoft.com/office/drawing/2014/main" id="{E9B34845-5B09-496D-B57A-B361AA364B48}"/>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010" name="Text Box 5">
          <a:extLst>
            <a:ext uri="{FF2B5EF4-FFF2-40B4-BE49-F238E27FC236}">
              <a16:creationId xmlns:a16="http://schemas.microsoft.com/office/drawing/2014/main" id="{CDD2DBFE-B3ED-4C39-8E48-0CD6F1AFA2BF}"/>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1" name="Text Box 5">
          <a:extLst>
            <a:ext uri="{FF2B5EF4-FFF2-40B4-BE49-F238E27FC236}">
              <a16:creationId xmlns:a16="http://schemas.microsoft.com/office/drawing/2014/main" id="{42A741C8-B040-4549-A3E3-0F5FCEB73B0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2" name="Text Box 5">
          <a:extLst>
            <a:ext uri="{FF2B5EF4-FFF2-40B4-BE49-F238E27FC236}">
              <a16:creationId xmlns:a16="http://schemas.microsoft.com/office/drawing/2014/main" id="{FEF52299-A0EE-4521-AC3D-D3A843B96E3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13" name="Text Box 5">
          <a:extLst>
            <a:ext uri="{FF2B5EF4-FFF2-40B4-BE49-F238E27FC236}">
              <a16:creationId xmlns:a16="http://schemas.microsoft.com/office/drawing/2014/main" id="{92BC8CF3-EA01-4487-A5FA-F53BCAB3DC7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4" name="Text Box 5">
          <a:extLst>
            <a:ext uri="{FF2B5EF4-FFF2-40B4-BE49-F238E27FC236}">
              <a16:creationId xmlns:a16="http://schemas.microsoft.com/office/drawing/2014/main" id="{E468B86D-B524-43A7-9825-43D9271FCBA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5" name="Text Box 5">
          <a:extLst>
            <a:ext uri="{FF2B5EF4-FFF2-40B4-BE49-F238E27FC236}">
              <a16:creationId xmlns:a16="http://schemas.microsoft.com/office/drawing/2014/main" id="{31C3521D-12A4-49B1-B4EE-6DD718ED6BF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6" name="Text Box 5">
          <a:extLst>
            <a:ext uri="{FF2B5EF4-FFF2-40B4-BE49-F238E27FC236}">
              <a16:creationId xmlns:a16="http://schemas.microsoft.com/office/drawing/2014/main" id="{F1B2C279-7BCA-4171-8854-DAFAF790D06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17" name="Text Box 5">
          <a:extLst>
            <a:ext uri="{FF2B5EF4-FFF2-40B4-BE49-F238E27FC236}">
              <a16:creationId xmlns:a16="http://schemas.microsoft.com/office/drawing/2014/main" id="{A7EAB047-25DD-4116-A7F4-9E9E4C972B6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18" name="Text Box 5">
          <a:extLst>
            <a:ext uri="{FF2B5EF4-FFF2-40B4-BE49-F238E27FC236}">
              <a16:creationId xmlns:a16="http://schemas.microsoft.com/office/drawing/2014/main" id="{F876F09F-A8B8-4F05-98F8-1D1DFC30D7D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19" name="Text Box 5">
          <a:extLst>
            <a:ext uri="{FF2B5EF4-FFF2-40B4-BE49-F238E27FC236}">
              <a16:creationId xmlns:a16="http://schemas.microsoft.com/office/drawing/2014/main" id="{33985E36-95AB-4927-B143-E94A4F54192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0" name="Text Box 5">
          <a:extLst>
            <a:ext uri="{FF2B5EF4-FFF2-40B4-BE49-F238E27FC236}">
              <a16:creationId xmlns:a16="http://schemas.microsoft.com/office/drawing/2014/main" id="{B188C75B-8311-485D-81E4-B61CC2944FC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1" name="Text Box 5">
          <a:extLst>
            <a:ext uri="{FF2B5EF4-FFF2-40B4-BE49-F238E27FC236}">
              <a16:creationId xmlns:a16="http://schemas.microsoft.com/office/drawing/2014/main" id="{AC63F667-580A-4EA7-AB7A-71296DD0D97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2" name="Text Box 5">
          <a:extLst>
            <a:ext uri="{FF2B5EF4-FFF2-40B4-BE49-F238E27FC236}">
              <a16:creationId xmlns:a16="http://schemas.microsoft.com/office/drawing/2014/main" id="{F587F4A3-829E-478F-89DA-F5067009752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3" name="Text Box 5">
          <a:extLst>
            <a:ext uri="{FF2B5EF4-FFF2-40B4-BE49-F238E27FC236}">
              <a16:creationId xmlns:a16="http://schemas.microsoft.com/office/drawing/2014/main" id="{7109E418-CDCC-4F16-9382-97863B7697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24" name="Text Box 5">
          <a:extLst>
            <a:ext uri="{FF2B5EF4-FFF2-40B4-BE49-F238E27FC236}">
              <a16:creationId xmlns:a16="http://schemas.microsoft.com/office/drawing/2014/main" id="{760045AC-E85E-47F2-B12A-284D377AA5B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25" name="Text Box 5">
          <a:extLst>
            <a:ext uri="{FF2B5EF4-FFF2-40B4-BE49-F238E27FC236}">
              <a16:creationId xmlns:a16="http://schemas.microsoft.com/office/drawing/2014/main" id="{6BA6D10E-AF28-4860-9BF1-6896EB4B924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026" name="Text Box 5">
          <a:extLst>
            <a:ext uri="{FF2B5EF4-FFF2-40B4-BE49-F238E27FC236}">
              <a16:creationId xmlns:a16="http://schemas.microsoft.com/office/drawing/2014/main" id="{728BCC34-B516-42AF-92DD-E45994EBDD2D}"/>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7" name="Text Box 5">
          <a:extLst>
            <a:ext uri="{FF2B5EF4-FFF2-40B4-BE49-F238E27FC236}">
              <a16:creationId xmlns:a16="http://schemas.microsoft.com/office/drawing/2014/main" id="{6623DCF5-369F-4B02-BDA7-3B1263C1BE3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28" name="Text Box 5">
          <a:extLst>
            <a:ext uri="{FF2B5EF4-FFF2-40B4-BE49-F238E27FC236}">
              <a16:creationId xmlns:a16="http://schemas.microsoft.com/office/drawing/2014/main" id="{1125103C-C1BD-4B7E-B791-72253CD3AF4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29" name="Text Box 5">
          <a:extLst>
            <a:ext uri="{FF2B5EF4-FFF2-40B4-BE49-F238E27FC236}">
              <a16:creationId xmlns:a16="http://schemas.microsoft.com/office/drawing/2014/main" id="{A2DB02BB-1E9B-46F3-92C3-29FD03A01E2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0" name="Text Box 5">
          <a:extLst>
            <a:ext uri="{FF2B5EF4-FFF2-40B4-BE49-F238E27FC236}">
              <a16:creationId xmlns:a16="http://schemas.microsoft.com/office/drawing/2014/main" id="{1E33F14A-974D-4599-B378-138BECD27B2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1" name="Text Box 5">
          <a:extLst>
            <a:ext uri="{FF2B5EF4-FFF2-40B4-BE49-F238E27FC236}">
              <a16:creationId xmlns:a16="http://schemas.microsoft.com/office/drawing/2014/main" id="{6F060C3D-0F73-417B-8247-CA2D6D3CDD6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2" name="Text Box 5">
          <a:extLst>
            <a:ext uri="{FF2B5EF4-FFF2-40B4-BE49-F238E27FC236}">
              <a16:creationId xmlns:a16="http://schemas.microsoft.com/office/drawing/2014/main" id="{46937235-B855-49C6-B700-63F1D5FEC9E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3" name="Text Box 5">
          <a:extLst>
            <a:ext uri="{FF2B5EF4-FFF2-40B4-BE49-F238E27FC236}">
              <a16:creationId xmlns:a16="http://schemas.microsoft.com/office/drawing/2014/main" id="{A63765E6-2524-4386-AAF8-CAD65F9C820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34" name="Text Box 5">
          <a:extLst>
            <a:ext uri="{FF2B5EF4-FFF2-40B4-BE49-F238E27FC236}">
              <a16:creationId xmlns:a16="http://schemas.microsoft.com/office/drawing/2014/main" id="{B5947F0A-19D4-43EB-9DF3-4ADBEA62B57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35" name="Text Box 5">
          <a:extLst>
            <a:ext uri="{FF2B5EF4-FFF2-40B4-BE49-F238E27FC236}">
              <a16:creationId xmlns:a16="http://schemas.microsoft.com/office/drawing/2014/main" id="{6CD0EBC7-E1B0-4941-9E9B-C9BCA57ACB67}"/>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6" name="Text Box 5">
          <a:extLst>
            <a:ext uri="{FF2B5EF4-FFF2-40B4-BE49-F238E27FC236}">
              <a16:creationId xmlns:a16="http://schemas.microsoft.com/office/drawing/2014/main" id="{91F96363-33E4-452D-9F58-C8453DC8640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37" name="Text Box 5">
          <a:extLst>
            <a:ext uri="{FF2B5EF4-FFF2-40B4-BE49-F238E27FC236}">
              <a16:creationId xmlns:a16="http://schemas.microsoft.com/office/drawing/2014/main" id="{31CD74CE-26A6-4DD5-B487-ADE58E4EE40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38" name="Text Box 5">
          <a:extLst>
            <a:ext uri="{FF2B5EF4-FFF2-40B4-BE49-F238E27FC236}">
              <a16:creationId xmlns:a16="http://schemas.microsoft.com/office/drawing/2014/main" id="{042E8926-CC18-49E1-9392-9DC7C06E7FF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39" name="Text Box 5">
          <a:extLst>
            <a:ext uri="{FF2B5EF4-FFF2-40B4-BE49-F238E27FC236}">
              <a16:creationId xmlns:a16="http://schemas.microsoft.com/office/drawing/2014/main" id="{F50F6E3E-133C-4EDD-BD9F-6DF2376B5D8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0" name="Text Box 5">
          <a:extLst>
            <a:ext uri="{FF2B5EF4-FFF2-40B4-BE49-F238E27FC236}">
              <a16:creationId xmlns:a16="http://schemas.microsoft.com/office/drawing/2014/main" id="{C0A2AC4E-7B65-4A18-9EE1-8076A329E69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1" name="Text Box 5">
          <a:extLst>
            <a:ext uri="{FF2B5EF4-FFF2-40B4-BE49-F238E27FC236}">
              <a16:creationId xmlns:a16="http://schemas.microsoft.com/office/drawing/2014/main" id="{5B7013BE-ABEA-4B1C-AF29-C518BBF7B01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42" name="Text Box 5">
          <a:extLst>
            <a:ext uri="{FF2B5EF4-FFF2-40B4-BE49-F238E27FC236}">
              <a16:creationId xmlns:a16="http://schemas.microsoft.com/office/drawing/2014/main" id="{4C48362C-5C55-47FF-9469-08BD247E187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3" name="Text Box 5">
          <a:extLst>
            <a:ext uri="{FF2B5EF4-FFF2-40B4-BE49-F238E27FC236}">
              <a16:creationId xmlns:a16="http://schemas.microsoft.com/office/drawing/2014/main" id="{A797339B-5267-4421-89A8-87422CCEB73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044" name="Text Box 5">
          <a:extLst>
            <a:ext uri="{FF2B5EF4-FFF2-40B4-BE49-F238E27FC236}">
              <a16:creationId xmlns:a16="http://schemas.microsoft.com/office/drawing/2014/main" id="{9BAB0828-BD27-493E-AC8F-83F0172DA10A}"/>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5" name="Text Box 5">
          <a:extLst>
            <a:ext uri="{FF2B5EF4-FFF2-40B4-BE49-F238E27FC236}">
              <a16:creationId xmlns:a16="http://schemas.microsoft.com/office/drawing/2014/main" id="{93943BBC-36D5-4886-AEC3-AFA416C3418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6" name="Text Box 5">
          <a:extLst>
            <a:ext uri="{FF2B5EF4-FFF2-40B4-BE49-F238E27FC236}">
              <a16:creationId xmlns:a16="http://schemas.microsoft.com/office/drawing/2014/main" id="{2AA2583E-1370-45C3-AD80-9DDB6BBFA84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47" name="Text Box 5">
          <a:extLst>
            <a:ext uri="{FF2B5EF4-FFF2-40B4-BE49-F238E27FC236}">
              <a16:creationId xmlns:a16="http://schemas.microsoft.com/office/drawing/2014/main" id="{85D8B910-C0AA-4AE3-AB2D-AA3FAC8AC12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48" name="Text Box 5">
          <a:extLst>
            <a:ext uri="{FF2B5EF4-FFF2-40B4-BE49-F238E27FC236}">
              <a16:creationId xmlns:a16="http://schemas.microsoft.com/office/drawing/2014/main" id="{84DFFDB3-ED3E-4E0B-A685-9E5CA3D394F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49" name="Text Box 5">
          <a:extLst>
            <a:ext uri="{FF2B5EF4-FFF2-40B4-BE49-F238E27FC236}">
              <a16:creationId xmlns:a16="http://schemas.microsoft.com/office/drawing/2014/main" id="{614586FE-4C36-4006-9BAC-7E762F6CEB1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050" name="Text Box 5">
          <a:extLst>
            <a:ext uri="{FF2B5EF4-FFF2-40B4-BE49-F238E27FC236}">
              <a16:creationId xmlns:a16="http://schemas.microsoft.com/office/drawing/2014/main" id="{33F1AB06-57C2-4CAE-B727-F814CC76203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051" name="Text Box 5">
          <a:extLst>
            <a:ext uri="{FF2B5EF4-FFF2-40B4-BE49-F238E27FC236}">
              <a16:creationId xmlns:a16="http://schemas.microsoft.com/office/drawing/2014/main" id="{80EEF8EF-5005-497C-85B7-FA087FD0E9A0}"/>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052" name="Text Box 5">
          <a:extLst>
            <a:ext uri="{FF2B5EF4-FFF2-40B4-BE49-F238E27FC236}">
              <a16:creationId xmlns:a16="http://schemas.microsoft.com/office/drawing/2014/main" id="{23408D60-ED0E-42ED-8409-930D6855578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20</xdr:col>
      <xdr:colOff>66675</xdr:colOff>
      <xdr:row>212</xdr:row>
      <xdr:rowOff>0</xdr:rowOff>
    </xdr:from>
    <xdr:ext cx="76200" cy="186691"/>
    <xdr:sp macro="" textlink="">
      <xdr:nvSpPr>
        <xdr:cNvPr id="2053" name="Text Box 5">
          <a:extLst>
            <a:ext uri="{FF2B5EF4-FFF2-40B4-BE49-F238E27FC236}">
              <a16:creationId xmlns:a16="http://schemas.microsoft.com/office/drawing/2014/main" id="{DF5080BB-1BDF-4916-B19E-543C1311BDC1}"/>
            </a:ext>
          </a:extLst>
        </xdr:cNvPr>
        <xdr:cNvSpPr txBox="1">
          <a:spLocks noChangeArrowheads="1"/>
        </xdr:cNvSpPr>
      </xdr:nvSpPr>
      <xdr:spPr bwMode="auto">
        <a:xfrm>
          <a:off x="3683000" y="72390000"/>
          <a:ext cx="76200" cy="186691"/>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54" name="Text Box 5">
          <a:extLst>
            <a:ext uri="{FF2B5EF4-FFF2-40B4-BE49-F238E27FC236}">
              <a16:creationId xmlns:a16="http://schemas.microsoft.com/office/drawing/2014/main" id="{CDD5461A-91A3-449E-A9CC-3498DEED1F8D}"/>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55" name="Text Box 5">
          <a:extLst>
            <a:ext uri="{FF2B5EF4-FFF2-40B4-BE49-F238E27FC236}">
              <a16:creationId xmlns:a16="http://schemas.microsoft.com/office/drawing/2014/main" id="{9FC6D5AB-A1CB-45F3-8B18-77A5D3220F02}"/>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2056" name="Text Box 5">
          <a:extLst>
            <a:ext uri="{FF2B5EF4-FFF2-40B4-BE49-F238E27FC236}">
              <a16:creationId xmlns:a16="http://schemas.microsoft.com/office/drawing/2014/main" id="{B52800C8-1E59-4289-B151-E6CE9120B8B8}"/>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57" name="Text Box 5">
          <a:extLst>
            <a:ext uri="{FF2B5EF4-FFF2-40B4-BE49-F238E27FC236}">
              <a16:creationId xmlns:a16="http://schemas.microsoft.com/office/drawing/2014/main" id="{BE49645B-72E6-40E7-9D41-CE7F2F3F57D8}"/>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058" name="Text Box 5">
          <a:extLst>
            <a:ext uri="{FF2B5EF4-FFF2-40B4-BE49-F238E27FC236}">
              <a16:creationId xmlns:a16="http://schemas.microsoft.com/office/drawing/2014/main" id="{A2FFC71E-1097-4A85-8ADE-2532392675D4}"/>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2059" name="Text Box 5">
          <a:extLst>
            <a:ext uri="{FF2B5EF4-FFF2-40B4-BE49-F238E27FC236}">
              <a16:creationId xmlns:a16="http://schemas.microsoft.com/office/drawing/2014/main" id="{A7515961-2FE3-47A8-A38A-72F8B2617A8C}"/>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0" name="Text Box 5">
          <a:extLst>
            <a:ext uri="{FF2B5EF4-FFF2-40B4-BE49-F238E27FC236}">
              <a16:creationId xmlns:a16="http://schemas.microsoft.com/office/drawing/2014/main" id="{9B38B5EE-ABD9-46CC-8DF3-CE5B82D0041A}"/>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1" name="Text Box 5">
          <a:extLst>
            <a:ext uri="{FF2B5EF4-FFF2-40B4-BE49-F238E27FC236}">
              <a16:creationId xmlns:a16="http://schemas.microsoft.com/office/drawing/2014/main" id="{ACF7119C-4317-4A5A-89AD-9D2A6E0A0330}"/>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62" name="Text Box 5">
          <a:extLst>
            <a:ext uri="{FF2B5EF4-FFF2-40B4-BE49-F238E27FC236}">
              <a16:creationId xmlns:a16="http://schemas.microsoft.com/office/drawing/2014/main" id="{34423FFC-A470-416A-BDC9-95122F985702}"/>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3" name="Text Box 5">
          <a:extLst>
            <a:ext uri="{FF2B5EF4-FFF2-40B4-BE49-F238E27FC236}">
              <a16:creationId xmlns:a16="http://schemas.microsoft.com/office/drawing/2014/main" id="{2E17645F-4A9E-49B5-B94B-AB5D1E876B18}"/>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4" name="Text Box 5">
          <a:extLst>
            <a:ext uri="{FF2B5EF4-FFF2-40B4-BE49-F238E27FC236}">
              <a16:creationId xmlns:a16="http://schemas.microsoft.com/office/drawing/2014/main" id="{03CA9DF3-FF41-427E-A2CD-27D4EA7937D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5" name="Text Box 5">
          <a:extLst>
            <a:ext uri="{FF2B5EF4-FFF2-40B4-BE49-F238E27FC236}">
              <a16:creationId xmlns:a16="http://schemas.microsoft.com/office/drawing/2014/main" id="{8827A17B-5199-46A4-A1E3-F2C28F03A79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6" name="Text Box 5">
          <a:extLst>
            <a:ext uri="{FF2B5EF4-FFF2-40B4-BE49-F238E27FC236}">
              <a16:creationId xmlns:a16="http://schemas.microsoft.com/office/drawing/2014/main" id="{A3813BB8-6105-423E-9BED-2AE8D7F61DF5}"/>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67" name="Text Box 5">
          <a:extLst>
            <a:ext uri="{FF2B5EF4-FFF2-40B4-BE49-F238E27FC236}">
              <a16:creationId xmlns:a16="http://schemas.microsoft.com/office/drawing/2014/main" id="{92D3D82E-4FEB-4EED-B727-C007D610C228}"/>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68" name="Text Box 5">
          <a:extLst>
            <a:ext uri="{FF2B5EF4-FFF2-40B4-BE49-F238E27FC236}">
              <a16:creationId xmlns:a16="http://schemas.microsoft.com/office/drawing/2014/main" id="{87E75F97-89D0-4A90-9EA2-9D9D0524C7BB}"/>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69" name="Text Box 5">
          <a:extLst>
            <a:ext uri="{FF2B5EF4-FFF2-40B4-BE49-F238E27FC236}">
              <a16:creationId xmlns:a16="http://schemas.microsoft.com/office/drawing/2014/main" id="{BFA824E9-3870-4411-BA44-FFEBE15B7ADB}"/>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0" name="Text Box 5">
          <a:extLst>
            <a:ext uri="{FF2B5EF4-FFF2-40B4-BE49-F238E27FC236}">
              <a16:creationId xmlns:a16="http://schemas.microsoft.com/office/drawing/2014/main" id="{545BE83D-2606-4772-ABE5-D445598A6A3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1" name="Text Box 5">
          <a:extLst>
            <a:ext uri="{FF2B5EF4-FFF2-40B4-BE49-F238E27FC236}">
              <a16:creationId xmlns:a16="http://schemas.microsoft.com/office/drawing/2014/main" id="{14DD0B5F-5340-4BEF-B99F-31DC83CD2E6D}"/>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2" name="Text Box 5">
          <a:extLst>
            <a:ext uri="{FF2B5EF4-FFF2-40B4-BE49-F238E27FC236}">
              <a16:creationId xmlns:a16="http://schemas.microsoft.com/office/drawing/2014/main" id="{E043AA75-D692-468C-9014-984F6A478D00}"/>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73" name="Text Box 5">
          <a:extLst>
            <a:ext uri="{FF2B5EF4-FFF2-40B4-BE49-F238E27FC236}">
              <a16:creationId xmlns:a16="http://schemas.microsoft.com/office/drawing/2014/main" id="{AA5FF98C-73E3-40C2-A6B5-859154F1295C}"/>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74" name="Text Box 5">
          <a:extLst>
            <a:ext uri="{FF2B5EF4-FFF2-40B4-BE49-F238E27FC236}">
              <a16:creationId xmlns:a16="http://schemas.microsoft.com/office/drawing/2014/main" id="{A6BE231F-9629-4C24-AB45-656EFED3C9F9}"/>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2075" name="Text Box 5">
          <a:extLst>
            <a:ext uri="{FF2B5EF4-FFF2-40B4-BE49-F238E27FC236}">
              <a16:creationId xmlns:a16="http://schemas.microsoft.com/office/drawing/2014/main" id="{47F8646F-B3E9-4430-8344-C4CB297F1822}"/>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6" name="Text Box 5">
          <a:extLst>
            <a:ext uri="{FF2B5EF4-FFF2-40B4-BE49-F238E27FC236}">
              <a16:creationId xmlns:a16="http://schemas.microsoft.com/office/drawing/2014/main" id="{940431B0-0057-4E41-992A-E16B9EBABB38}"/>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7" name="Text Box 5">
          <a:extLst>
            <a:ext uri="{FF2B5EF4-FFF2-40B4-BE49-F238E27FC236}">
              <a16:creationId xmlns:a16="http://schemas.microsoft.com/office/drawing/2014/main" id="{9D85D1D4-9719-468C-8F04-15BEC1BC1002}"/>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78" name="Text Box 5">
          <a:extLst>
            <a:ext uri="{FF2B5EF4-FFF2-40B4-BE49-F238E27FC236}">
              <a16:creationId xmlns:a16="http://schemas.microsoft.com/office/drawing/2014/main" id="{4ED45F41-4765-4D95-88FA-468E52CDFCCC}"/>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79" name="Text Box 5">
          <a:extLst>
            <a:ext uri="{FF2B5EF4-FFF2-40B4-BE49-F238E27FC236}">
              <a16:creationId xmlns:a16="http://schemas.microsoft.com/office/drawing/2014/main" id="{6F4DFC0C-3708-4FBB-B0BE-C81A602DD174}"/>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0" name="Text Box 5">
          <a:extLst>
            <a:ext uri="{FF2B5EF4-FFF2-40B4-BE49-F238E27FC236}">
              <a16:creationId xmlns:a16="http://schemas.microsoft.com/office/drawing/2014/main" id="{1DCB097A-555A-4110-A307-E2878E134D8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1" name="Text Box 5">
          <a:extLst>
            <a:ext uri="{FF2B5EF4-FFF2-40B4-BE49-F238E27FC236}">
              <a16:creationId xmlns:a16="http://schemas.microsoft.com/office/drawing/2014/main" id="{BC31359C-CA44-4FA8-907B-F09744C16BB6}"/>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2" name="Text Box 5">
          <a:extLst>
            <a:ext uri="{FF2B5EF4-FFF2-40B4-BE49-F238E27FC236}">
              <a16:creationId xmlns:a16="http://schemas.microsoft.com/office/drawing/2014/main" id="{9BA6A7A9-FF2C-4291-89D4-0299D5EE2489}"/>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83" name="Text Box 5">
          <a:extLst>
            <a:ext uri="{FF2B5EF4-FFF2-40B4-BE49-F238E27FC236}">
              <a16:creationId xmlns:a16="http://schemas.microsoft.com/office/drawing/2014/main" id="{C9BD521D-86DD-441F-B538-9E59BE51A627}"/>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84" name="Text Box 5">
          <a:extLst>
            <a:ext uri="{FF2B5EF4-FFF2-40B4-BE49-F238E27FC236}">
              <a16:creationId xmlns:a16="http://schemas.microsoft.com/office/drawing/2014/main" id="{5C02FE9F-DD6C-4DDF-9519-CAC9212B2CEB}"/>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5" name="Text Box 5">
          <a:extLst>
            <a:ext uri="{FF2B5EF4-FFF2-40B4-BE49-F238E27FC236}">
              <a16:creationId xmlns:a16="http://schemas.microsoft.com/office/drawing/2014/main" id="{F7B86F0A-312B-4FFA-952B-3CAAA16BA876}"/>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6" name="Text Box 5">
          <a:extLst>
            <a:ext uri="{FF2B5EF4-FFF2-40B4-BE49-F238E27FC236}">
              <a16:creationId xmlns:a16="http://schemas.microsoft.com/office/drawing/2014/main" id="{89095CB0-C799-43B4-A7C7-935F5523E7EA}"/>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87" name="Text Box 5">
          <a:extLst>
            <a:ext uri="{FF2B5EF4-FFF2-40B4-BE49-F238E27FC236}">
              <a16:creationId xmlns:a16="http://schemas.microsoft.com/office/drawing/2014/main" id="{1D37E4B8-13B2-428F-9392-346324578AC5}"/>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88" name="Text Box 5">
          <a:extLst>
            <a:ext uri="{FF2B5EF4-FFF2-40B4-BE49-F238E27FC236}">
              <a16:creationId xmlns:a16="http://schemas.microsoft.com/office/drawing/2014/main" id="{738F4508-794A-41B7-A080-8612DF5F618F}"/>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89" name="Text Box 5">
          <a:extLst>
            <a:ext uri="{FF2B5EF4-FFF2-40B4-BE49-F238E27FC236}">
              <a16:creationId xmlns:a16="http://schemas.microsoft.com/office/drawing/2014/main" id="{99ED3462-F1FC-4274-AAA4-EDEA65F9F20C}"/>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0" name="Text Box 5">
          <a:extLst>
            <a:ext uri="{FF2B5EF4-FFF2-40B4-BE49-F238E27FC236}">
              <a16:creationId xmlns:a16="http://schemas.microsoft.com/office/drawing/2014/main" id="{1F8EDBF0-1F46-482F-BFAD-85D91B7BBBBF}"/>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91" name="Text Box 5">
          <a:extLst>
            <a:ext uri="{FF2B5EF4-FFF2-40B4-BE49-F238E27FC236}">
              <a16:creationId xmlns:a16="http://schemas.microsoft.com/office/drawing/2014/main" id="{3A319ED6-6A52-44AB-A8FC-2D4AF4271B1F}"/>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2" name="Text Box 5">
          <a:extLst>
            <a:ext uri="{FF2B5EF4-FFF2-40B4-BE49-F238E27FC236}">
              <a16:creationId xmlns:a16="http://schemas.microsoft.com/office/drawing/2014/main" id="{0CAA73DF-5814-4346-8DD6-43C775C0EE60}"/>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307609"/>
    <xdr:sp macro="" textlink="">
      <xdr:nvSpPr>
        <xdr:cNvPr id="2093" name="Text Box 5">
          <a:extLst>
            <a:ext uri="{FF2B5EF4-FFF2-40B4-BE49-F238E27FC236}">
              <a16:creationId xmlns:a16="http://schemas.microsoft.com/office/drawing/2014/main" id="{FBA47C5D-D607-4FBA-944D-55E13114393C}"/>
            </a:ext>
          </a:extLst>
        </xdr:cNvPr>
        <xdr:cNvSpPr txBox="1">
          <a:spLocks noChangeArrowheads="1"/>
        </xdr:cNvSpPr>
      </xdr:nvSpPr>
      <xdr:spPr bwMode="auto">
        <a:xfrm>
          <a:off x="5972175" y="72390000"/>
          <a:ext cx="70485" cy="307609"/>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4" name="Text Box 5">
          <a:extLst>
            <a:ext uri="{FF2B5EF4-FFF2-40B4-BE49-F238E27FC236}">
              <a16:creationId xmlns:a16="http://schemas.microsoft.com/office/drawing/2014/main" id="{1D5102C3-7DF3-48AF-8617-35D84254C0D7}"/>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5" name="Text Box 5">
          <a:extLst>
            <a:ext uri="{FF2B5EF4-FFF2-40B4-BE49-F238E27FC236}">
              <a16:creationId xmlns:a16="http://schemas.microsoft.com/office/drawing/2014/main" id="{09837320-B165-4B91-A06C-58878766C6D7}"/>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096" name="Text Box 5">
          <a:extLst>
            <a:ext uri="{FF2B5EF4-FFF2-40B4-BE49-F238E27FC236}">
              <a16:creationId xmlns:a16="http://schemas.microsoft.com/office/drawing/2014/main" id="{91B1E58D-BD2E-4532-8D74-22F336DC8A1C}"/>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097" name="Text Box 5">
          <a:extLst>
            <a:ext uri="{FF2B5EF4-FFF2-40B4-BE49-F238E27FC236}">
              <a16:creationId xmlns:a16="http://schemas.microsoft.com/office/drawing/2014/main" id="{0FC35C56-CE27-4EA5-9BE3-BA7307B0C1C8}"/>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8" name="Text Box 5">
          <a:extLst>
            <a:ext uri="{FF2B5EF4-FFF2-40B4-BE49-F238E27FC236}">
              <a16:creationId xmlns:a16="http://schemas.microsoft.com/office/drawing/2014/main" id="{92BE9900-D0BF-4909-BEE8-F7388E697EC1}"/>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2035"/>
    <xdr:sp macro="" textlink="">
      <xdr:nvSpPr>
        <xdr:cNvPr id="2099" name="Text Box 5">
          <a:extLst>
            <a:ext uri="{FF2B5EF4-FFF2-40B4-BE49-F238E27FC236}">
              <a16:creationId xmlns:a16="http://schemas.microsoft.com/office/drawing/2014/main" id="{FFEF9612-C17E-4B98-B9F7-69E74110AF70}"/>
            </a:ext>
          </a:extLst>
        </xdr:cNvPr>
        <xdr:cNvSpPr txBox="1">
          <a:spLocks noChangeArrowheads="1"/>
        </xdr:cNvSpPr>
      </xdr:nvSpPr>
      <xdr:spPr bwMode="auto">
        <a:xfrm>
          <a:off x="5972175" y="72390000"/>
          <a:ext cx="70485" cy="212035"/>
        </a:xfrm>
        <a:prstGeom prst="rect">
          <a:avLst/>
        </a:prstGeom>
        <a:noFill/>
        <a:ln w="9525">
          <a:noFill/>
          <a:miter lim="800000"/>
          <a:headEnd/>
          <a:tailEnd/>
        </a:ln>
      </xdr:spPr>
    </xdr:sp>
    <xdr:clientData/>
  </xdr:oneCellAnchor>
  <xdr:oneCellAnchor>
    <xdr:from>
      <xdr:col>33</xdr:col>
      <xdr:colOff>0</xdr:colOff>
      <xdr:row>212</xdr:row>
      <xdr:rowOff>0</xdr:rowOff>
    </xdr:from>
    <xdr:ext cx="70485" cy="214152"/>
    <xdr:sp macro="" textlink="">
      <xdr:nvSpPr>
        <xdr:cNvPr id="2100" name="Text Box 5">
          <a:extLst>
            <a:ext uri="{FF2B5EF4-FFF2-40B4-BE49-F238E27FC236}">
              <a16:creationId xmlns:a16="http://schemas.microsoft.com/office/drawing/2014/main" id="{CFE1C2E4-D4AD-4A2F-8C8D-E4D9EBF37485}"/>
            </a:ext>
          </a:extLst>
        </xdr:cNvPr>
        <xdr:cNvSpPr txBox="1">
          <a:spLocks noChangeArrowheads="1"/>
        </xdr:cNvSpPr>
      </xdr:nvSpPr>
      <xdr:spPr bwMode="auto">
        <a:xfrm>
          <a:off x="5972175" y="72390000"/>
          <a:ext cx="70485" cy="214152"/>
        </a:xfrm>
        <a:prstGeom prst="rect">
          <a:avLst/>
        </a:prstGeom>
        <a:noFill/>
        <a:ln w="9525">
          <a:noFill/>
          <a:miter lim="800000"/>
          <a:headEnd/>
          <a:tailEnd/>
        </a:ln>
      </xdr:spPr>
    </xdr:sp>
    <xdr:clientData/>
  </xdr:oneCellAnchor>
  <xdr:oneCellAnchor>
    <xdr:from>
      <xdr:col>33</xdr:col>
      <xdr:colOff>0</xdr:colOff>
      <xdr:row>212</xdr:row>
      <xdr:rowOff>0</xdr:rowOff>
    </xdr:from>
    <xdr:ext cx="66675" cy="212035"/>
    <xdr:sp macro="" textlink="">
      <xdr:nvSpPr>
        <xdr:cNvPr id="2101" name="Text Box 5">
          <a:extLst>
            <a:ext uri="{FF2B5EF4-FFF2-40B4-BE49-F238E27FC236}">
              <a16:creationId xmlns:a16="http://schemas.microsoft.com/office/drawing/2014/main" id="{5F47DE78-777A-4E12-BC79-4D7E2DD302D1}"/>
            </a:ext>
          </a:extLst>
        </xdr:cNvPr>
        <xdr:cNvSpPr txBox="1">
          <a:spLocks noChangeArrowheads="1"/>
        </xdr:cNvSpPr>
      </xdr:nvSpPr>
      <xdr:spPr bwMode="auto">
        <a:xfrm>
          <a:off x="5972175" y="72390000"/>
          <a:ext cx="6667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102" name="Text Box 5">
          <a:extLst>
            <a:ext uri="{FF2B5EF4-FFF2-40B4-BE49-F238E27FC236}">
              <a16:creationId xmlns:a16="http://schemas.microsoft.com/office/drawing/2014/main" id="{8D9D581C-339D-45FC-B5B2-63471D267697}"/>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103" name="Text Box 5">
          <a:extLst>
            <a:ext uri="{FF2B5EF4-FFF2-40B4-BE49-F238E27FC236}">
              <a16:creationId xmlns:a16="http://schemas.microsoft.com/office/drawing/2014/main" id="{F3C011CE-9191-4F5B-B497-FD73D09891CF}"/>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4152"/>
    <xdr:sp macro="" textlink="">
      <xdr:nvSpPr>
        <xdr:cNvPr id="2104" name="Text Box 5">
          <a:extLst>
            <a:ext uri="{FF2B5EF4-FFF2-40B4-BE49-F238E27FC236}">
              <a16:creationId xmlns:a16="http://schemas.microsoft.com/office/drawing/2014/main" id="{C95FFC95-0A99-4841-9383-24D26CB27997}"/>
            </a:ext>
          </a:extLst>
        </xdr:cNvPr>
        <xdr:cNvSpPr txBox="1">
          <a:spLocks noChangeArrowheads="1"/>
        </xdr:cNvSpPr>
      </xdr:nvSpPr>
      <xdr:spPr bwMode="auto">
        <a:xfrm>
          <a:off x="3800475" y="72390000"/>
          <a:ext cx="70485" cy="214152"/>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105" name="Text Box 5">
          <a:extLst>
            <a:ext uri="{FF2B5EF4-FFF2-40B4-BE49-F238E27FC236}">
              <a16:creationId xmlns:a16="http://schemas.microsoft.com/office/drawing/2014/main" id="{2B6E9EB9-D933-477E-B45F-A35405873CBA}"/>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21</xdr:col>
      <xdr:colOff>0</xdr:colOff>
      <xdr:row>212</xdr:row>
      <xdr:rowOff>0</xdr:rowOff>
    </xdr:from>
    <xdr:ext cx="70485" cy="212035"/>
    <xdr:sp macro="" textlink="">
      <xdr:nvSpPr>
        <xdr:cNvPr id="2106" name="Text Box 5">
          <a:extLst>
            <a:ext uri="{FF2B5EF4-FFF2-40B4-BE49-F238E27FC236}">
              <a16:creationId xmlns:a16="http://schemas.microsoft.com/office/drawing/2014/main" id="{66A5FA62-0869-45B7-B5B9-26A65B1F3C45}"/>
            </a:ext>
          </a:extLst>
        </xdr:cNvPr>
        <xdr:cNvSpPr txBox="1">
          <a:spLocks noChangeArrowheads="1"/>
        </xdr:cNvSpPr>
      </xdr:nvSpPr>
      <xdr:spPr bwMode="auto">
        <a:xfrm>
          <a:off x="38004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107" name="Text Box 5">
          <a:extLst>
            <a:ext uri="{FF2B5EF4-FFF2-40B4-BE49-F238E27FC236}">
              <a16:creationId xmlns:a16="http://schemas.microsoft.com/office/drawing/2014/main" id="{3E839CDE-EC53-4D84-869B-CA01DE6B8AB3}"/>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08" name="Text Box 5">
          <a:extLst>
            <a:ext uri="{FF2B5EF4-FFF2-40B4-BE49-F238E27FC236}">
              <a16:creationId xmlns:a16="http://schemas.microsoft.com/office/drawing/2014/main" id="{8FE75F3D-DCEC-4863-86A3-F33818C0868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09" name="Text Box 5">
          <a:extLst>
            <a:ext uri="{FF2B5EF4-FFF2-40B4-BE49-F238E27FC236}">
              <a16:creationId xmlns:a16="http://schemas.microsoft.com/office/drawing/2014/main" id="{9DFF75A8-8C64-4A57-9CB3-C628651039C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10" name="Text Box 5">
          <a:extLst>
            <a:ext uri="{FF2B5EF4-FFF2-40B4-BE49-F238E27FC236}">
              <a16:creationId xmlns:a16="http://schemas.microsoft.com/office/drawing/2014/main" id="{DD5A017C-3F6B-4722-8747-833487A9213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1" name="Text Box 5">
          <a:extLst>
            <a:ext uri="{FF2B5EF4-FFF2-40B4-BE49-F238E27FC236}">
              <a16:creationId xmlns:a16="http://schemas.microsoft.com/office/drawing/2014/main" id="{7F5F7B35-3D2D-485D-863F-9C8C6BC9AA5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2" name="Text Box 5">
          <a:extLst>
            <a:ext uri="{FF2B5EF4-FFF2-40B4-BE49-F238E27FC236}">
              <a16:creationId xmlns:a16="http://schemas.microsoft.com/office/drawing/2014/main" id="{3EEA8D4D-A298-4717-88A5-BFC637CA647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3" name="Text Box 5">
          <a:extLst>
            <a:ext uri="{FF2B5EF4-FFF2-40B4-BE49-F238E27FC236}">
              <a16:creationId xmlns:a16="http://schemas.microsoft.com/office/drawing/2014/main" id="{5EFDC0EB-E880-499D-B9C0-3690F3DC94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4" name="Text Box 5">
          <a:extLst>
            <a:ext uri="{FF2B5EF4-FFF2-40B4-BE49-F238E27FC236}">
              <a16:creationId xmlns:a16="http://schemas.microsoft.com/office/drawing/2014/main" id="{360E9703-1A5B-4ECA-8011-005207255A7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15" name="Text Box 5">
          <a:extLst>
            <a:ext uri="{FF2B5EF4-FFF2-40B4-BE49-F238E27FC236}">
              <a16:creationId xmlns:a16="http://schemas.microsoft.com/office/drawing/2014/main" id="{7100DE26-6B5F-485F-B44C-FC4EBC58C20E}"/>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16" name="Text Box 5">
          <a:extLst>
            <a:ext uri="{FF2B5EF4-FFF2-40B4-BE49-F238E27FC236}">
              <a16:creationId xmlns:a16="http://schemas.microsoft.com/office/drawing/2014/main" id="{34474C04-C8B4-4A01-8157-F9E48B95DD3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7" name="Text Box 5">
          <a:extLst>
            <a:ext uri="{FF2B5EF4-FFF2-40B4-BE49-F238E27FC236}">
              <a16:creationId xmlns:a16="http://schemas.microsoft.com/office/drawing/2014/main" id="{44354A08-0949-444D-85AC-A679588F959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8" name="Text Box 5">
          <a:extLst>
            <a:ext uri="{FF2B5EF4-FFF2-40B4-BE49-F238E27FC236}">
              <a16:creationId xmlns:a16="http://schemas.microsoft.com/office/drawing/2014/main" id="{70F4B1DE-16D1-4467-AFF7-013D7607A6B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19" name="Text Box 5">
          <a:extLst>
            <a:ext uri="{FF2B5EF4-FFF2-40B4-BE49-F238E27FC236}">
              <a16:creationId xmlns:a16="http://schemas.microsoft.com/office/drawing/2014/main" id="{2222D38A-90A9-4994-AA50-279EA553060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0" name="Text Box 5">
          <a:extLst>
            <a:ext uri="{FF2B5EF4-FFF2-40B4-BE49-F238E27FC236}">
              <a16:creationId xmlns:a16="http://schemas.microsoft.com/office/drawing/2014/main" id="{6D9E7E16-38CB-4F5E-88DB-33EFCF000C9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21" name="Text Box 5">
          <a:extLst>
            <a:ext uri="{FF2B5EF4-FFF2-40B4-BE49-F238E27FC236}">
              <a16:creationId xmlns:a16="http://schemas.microsoft.com/office/drawing/2014/main" id="{7A86102A-F7E3-4029-A3DE-3D8DC8AAB1A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22" name="Text Box 5">
          <a:extLst>
            <a:ext uri="{FF2B5EF4-FFF2-40B4-BE49-F238E27FC236}">
              <a16:creationId xmlns:a16="http://schemas.microsoft.com/office/drawing/2014/main" id="{D62C7B8D-22B2-473B-A58D-85A88C7B6CA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123" name="Text Box 5">
          <a:extLst>
            <a:ext uri="{FF2B5EF4-FFF2-40B4-BE49-F238E27FC236}">
              <a16:creationId xmlns:a16="http://schemas.microsoft.com/office/drawing/2014/main" id="{79D12C22-D1C6-498F-A82C-44B656F8FBDC}"/>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4" name="Text Box 5">
          <a:extLst>
            <a:ext uri="{FF2B5EF4-FFF2-40B4-BE49-F238E27FC236}">
              <a16:creationId xmlns:a16="http://schemas.microsoft.com/office/drawing/2014/main" id="{2358EBA1-DE77-4043-BE29-8DB9C345BC6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5" name="Text Box 5">
          <a:extLst>
            <a:ext uri="{FF2B5EF4-FFF2-40B4-BE49-F238E27FC236}">
              <a16:creationId xmlns:a16="http://schemas.microsoft.com/office/drawing/2014/main" id="{3A4B627D-DE51-40AD-B96C-F334B83ABB9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26" name="Text Box 5">
          <a:extLst>
            <a:ext uri="{FF2B5EF4-FFF2-40B4-BE49-F238E27FC236}">
              <a16:creationId xmlns:a16="http://schemas.microsoft.com/office/drawing/2014/main" id="{43669B40-4E64-4C4A-8862-6F447162658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7" name="Text Box 5">
          <a:extLst>
            <a:ext uri="{FF2B5EF4-FFF2-40B4-BE49-F238E27FC236}">
              <a16:creationId xmlns:a16="http://schemas.microsoft.com/office/drawing/2014/main" id="{1FFA3B88-D050-4959-A16B-681F8A2CE0E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8" name="Text Box 5">
          <a:extLst>
            <a:ext uri="{FF2B5EF4-FFF2-40B4-BE49-F238E27FC236}">
              <a16:creationId xmlns:a16="http://schemas.microsoft.com/office/drawing/2014/main" id="{18EA950E-66C2-434E-BCA4-F0941FC3F03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29" name="Text Box 5">
          <a:extLst>
            <a:ext uri="{FF2B5EF4-FFF2-40B4-BE49-F238E27FC236}">
              <a16:creationId xmlns:a16="http://schemas.microsoft.com/office/drawing/2014/main" id="{2C40862F-C58A-46A5-8EEE-D1A5E3DDAB8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30" name="Text Box 5">
          <a:extLst>
            <a:ext uri="{FF2B5EF4-FFF2-40B4-BE49-F238E27FC236}">
              <a16:creationId xmlns:a16="http://schemas.microsoft.com/office/drawing/2014/main" id="{EE3485EF-54FE-4BD1-A9AC-97A265E32A6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31" name="Text Box 5">
          <a:extLst>
            <a:ext uri="{FF2B5EF4-FFF2-40B4-BE49-F238E27FC236}">
              <a16:creationId xmlns:a16="http://schemas.microsoft.com/office/drawing/2014/main" id="{63F20012-A459-4168-B68F-D7DC16DCA31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32" name="Text Box 5">
          <a:extLst>
            <a:ext uri="{FF2B5EF4-FFF2-40B4-BE49-F238E27FC236}">
              <a16:creationId xmlns:a16="http://schemas.microsoft.com/office/drawing/2014/main" id="{D2A0C1BD-24FB-430E-A14F-16240D4BB0A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33" name="Text Box 5">
          <a:extLst>
            <a:ext uri="{FF2B5EF4-FFF2-40B4-BE49-F238E27FC236}">
              <a16:creationId xmlns:a16="http://schemas.microsoft.com/office/drawing/2014/main" id="{ED1DD6C5-EA52-490A-A888-766F45AF9DB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34" name="Text Box 5">
          <a:extLst>
            <a:ext uri="{FF2B5EF4-FFF2-40B4-BE49-F238E27FC236}">
              <a16:creationId xmlns:a16="http://schemas.microsoft.com/office/drawing/2014/main" id="{B18C9071-FA4A-49D1-A70E-7FF65C97276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35" name="Text Box 5">
          <a:extLst>
            <a:ext uri="{FF2B5EF4-FFF2-40B4-BE49-F238E27FC236}">
              <a16:creationId xmlns:a16="http://schemas.microsoft.com/office/drawing/2014/main" id="{B1446D08-ABC6-48B1-A424-AF7C8F87823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36" name="Text Box 5">
          <a:extLst>
            <a:ext uri="{FF2B5EF4-FFF2-40B4-BE49-F238E27FC236}">
              <a16:creationId xmlns:a16="http://schemas.microsoft.com/office/drawing/2014/main" id="{0853A4A8-50A8-43E6-AC97-B277BAA5ACB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37" name="Text Box 5">
          <a:extLst>
            <a:ext uri="{FF2B5EF4-FFF2-40B4-BE49-F238E27FC236}">
              <a16:creationId xmlns:a16="http://schemas.microsoft.com/office/drawing/2014/main" id="{6499F689-3244-41D6-8497-61832522568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38" name="Text Box 5">
          <a:extLst>
            <a:ext uri="{FF2B5EF4-FFF2-40B4-BE49-F238E27FC236}">
              <a16:creationId xmlns:a16="http://schemas.microsoft.com/office/drawing/2014/main" id="{715AA82B-02B5-4B07-880A-50E78365A53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39" name="Text Box 5">
          <a:extLst>
            <a:ext uri="{FF2B5EF4-FFF2-40B4-BE49-F238E27FC236}">
              <a16:creationId xmlns:a16="http://schemas.microsoft.com/office/drawing/2014/main" id="{B142FF83-5FE0-437E-9329-0349A7828A9D}"/>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40" name="Text Box 5">
          <a:extLst>
            <a:ext uri="{FF2B5EF4-FFF2-40B4-BE49-F238E27FC236}">
              <a16:creationId xmlns:a16="http://schemas.microsoft.com/office/drawing/2014/main" id="{94F29579-DFC6-45FA-8038-3E06BD5F7D9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2141" name="Text Box 5">
          <a:extLst>
            <a:ext uri="{FF2B5EF4-FFF2-40B4-BE49-F238E27FC236}">
              <a16:creationId xmlns:a16="http://schemas.microsoft.com/office/drawing/2014/main" id="{5863651A-C7E8-4B89-BEA1-9EAA3488C412}"/>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42" name="Text Box 5">
          <a:extLst>
            <a:ext uri="{FF2B5EF4-FFF2-40B4-BE49-F238E27FC236}">
              <a16:creationId xmlns:a16="http://schemas.microsoft.com/office/drawing/2014/main" id="{C00E2827-6892-4C50-824A-003407C7E86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43" name="Text Box 5">
          <a:extLst>
            <a:ext uri="{FF2B5EF4-FFF2-40B4-BE49-F238E27FC236}">
              <a16:creationId xmlns:a16="http://schemas.microsoft.com/office/drawing/2014/main" id="{1CF0F7FB-CADE-4759-93EC-ECF6F28B34D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44" name="Text Box 5">
          <a:extLst>
            <a:ext uri="{FF2B5EF4-FFF2-40B4-BE49-F238E27FC236}">
              <a16:creationId xmlns:a16="http://schemas.microsoft.com/office/drawing/2014/main" id="{8B1D8880-9EF8-49E4-AEC0-82D96692DD3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45" name="Text Box 5">
          <a:extLst>
            <a:ext uri="{FF2B5EF4-FFF2-40B4-BE49-F238E27FC236}">
              <a16:creationId xmlns:a16="http://schemas.microsoft.com/office/drawing/2014/main" id="{08281F47-FB11-499F-B0E6-EB700FE6BDE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46" name="Text Box 5">
          <a:extLst>
            <a:ext uri="{FF2B5EF4-FFF2-40B4-BE49-F238E27FC236}">
              <a16:creationId xmlns:a16="http://schemas.microsoft.com/office/drawing/2014/main" id="{54430A31-569E-426A-B2C8-FE110AEEDE7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2147" name="Text Box 5">
          <a:extLst>
            <a:ext uri="{FF2B5EF4-FFF2-40B4-BE49-F238E27FC236}">
              <a16:creationId xmlns:a16="http://schemas.microsoft.com/office/drawing/2014/main" id="{091F5A2F-2EA3-438B-8C33-D221CEC8199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2148" name="Text Box 5">
          <a:extLst>
            <a:ext uri="{FF2B5EF4-FFF2-40B4-BE49-F238E27FC236}">
              <a16:creationId xmlns:a16="http://schemas.microsoft.com/office/drawing/2014/main" id="{92BCF1EB-1378-4FD9-8DD4-629BE3EC58D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2149" name="Text Box 5">
          <a:extLst>
            <a:ext uri="{FF2B5EF4-FFF2-40B4-BE49-F238E27FC236}">
              <a16:creationId xmlns:a16="http://schemas.microsoft.com/office/drawing/2014/main" id="{41E13EFF-1149-4B0B-9C3F-21A677D68B63}"/>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20</xdr:col>
      <xdr:colOff>66675</xdr:colOff>
      <xdr:row>212</xdr:row>
      <xdr:rowOff>0</xdr:rowOff>
    </xdr:from>
    <xdr:ext cx="68580" cy="201508"/>
    <xdr:sp macro="" textlink="">
      <xdr:nvSpPr>
        <xdr:cNvPr id="2150" name="Text Box 5">
          <a:extLst>
            <a:ext uri="{FF2B5EF4-FFF2-40B4-BE49-F238E27FC236}">
              <a16:creationId xmlns:a16="http://schemas.microsoft.com/office/drawing/2014/main" id="{809BF3E8-A727-45F5-BF24-4956B413CC41}"/>
            </a:ext>
          </a:extLst>
        </xdr:cNvPr>
        <xdr:cNvSpPr txBox="1">
          <a:spLocks noChangeArrowheads="1"/>
        </xdr:cNvSpPr>
      </xdr:nvSpPr>
      <xdr:spPr bwMode="auto">
        <a:xfrm>
          <a:off x="3683000" y="72390000"/>
          <a:ext cx="68580" cy="201508"/>
        </a:xfrm>
        <a:prstGeom prst="rect">
          <a:avLst/>
        </a:prstGeom>
        <a:noFill/>
        <a:ln w="9525">
          <a:noFill/>
          <a:miter lim="800000"/>
          <a:headEnd/>
          <a:tailEnd/>
        </a:ln>
      </xdr:spPr>
    </xdr:sp>
    <xdr:clientData/>
  </xdr:oneCellAnchor>
  <xdr:oneCellAnchor>
    <xdr:from>
      <xdr:col>17</xdr:col>
      <xdr:colOff>66675</xdr:colOff>
      <xdr:row>212</xdr:row>
      <xdr:rowOff>0</xdr:rowOff>
    </xdr:from>
    <xdr:ext cx="76200" cy="209550"/>
    <xdr:sp macro="" textlink="">
      <xdr:nvSpPr>
        <xdr:cNvPr id="2151" name="Text Box 5">
          <a:extLst>
            <a:ext uri="{FF2B5EF4-FFF2-40B4-BE49-F238E27FC236}">
              <a16:creationId xmlns:a16="http://schemas.microsoft.com/office/drawing/2014/main" id="{635B1BCC-78F2-4C5D-B767-BD790A9F59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2" name="Text Box 5">
          <a:extLst>
            <a:ext uri="{FF2B5EF4-FFF2-40B4-BE49-F238E27FC236}">
              <a16:creationId xmlns:a16="http://schemas.microsoft.com/office/drawing/2014/main" id="{75D051C2-BF0C-4E29-A8CB-A3EC6A5017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3" name="Text Box 5">
          <a:extLst>
            <a:ext uri="{FF2B5EF4-FFF2-40B4-BE49-F238E27FC236}">
              <a16:creationId xmlns:a16="http://schemas.microsoft.com/office/drawing/2014/main" id="{96F1C0EC-9E7F-4708-A3D3-B7980B9B9B1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4" name="Text Box 5">
          <a:extLst>
            <a:ext uri="{FF2B5EF4-FFF2-40B4-BE49-F238E27FC236}">
              <a16:creationId xmlns:a16="http://schemas.microsoft.com/office/drawing/2014/main" id="{FF6DB1D3-E77D-48BB-8B7D-59B006CC7EB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5" name="Text Box 5">
          <a:extLst>
            <a:ext uri="{FF2B5EF4-FFF2-40B4-BE49-F238E27FC236}">
              <a16:creationId xmlns:a16="http://schemas.microsoft.com/office/drawing/2014/main" id="{DBDFDA10-EBBE-4714-8DDF-8A7B59089F4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6" name="Text Box 5">
          <a:extLst>
            <a:ext uri="{FF2B5EF4-FFF2-40B4-BE49-F238E27FC236}">
              <a16:creationId xmlns:a16="http://schemas.microsoft.com/office/drawing/2014/main" id="{FFC2AB84-C649-4D05-A197-A6959CB5911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7" name="Text Box 5">
          <a:extLst>
            <a:ext uri="{FF2B5EF4-FFF2-40B4-BE49-F238E27FC236}">
              <a16:creationId xmlns:a16="http://schemas.microsoft.com/office/drawing/2014/main" id="{FF401A69-063A-4AAF-8FF0-EAB89497EC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58" name="Text Box 5">
          <a:extLst>
            <a:ext uri="{FF2B5EF4-FFF2-40B4-BE49-F238E27FC236}">
              <a16:creationId xmlns:a16="http://schemas.microsoft.com/office/drawing/2014/main" id="{1D1CCB86-88D5-4821-A97C-354CF1C7D45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159" name="Text Box 5">
          <a:extLst>
            <a:ext uri="{FF2B5EF4-FFF2-40B4-BE49-F238E27FC236}">
              <a16:creationId xmlns:a16="http://schemas.microsoft.com/office/drawing/2014/main" id="{2D674CD3-E76F-4464-ABC2-C980129E9A92}"/>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0" name="Text Box 5">
          <a:extLst>
            <a:ext uri="{FF2B5EF4-FFF2-40B4-BE49-F238E27FC236}">
              <a16:creationId xmlns:a16="http://schemas.microsoft.com/office/drawing/2014/main" id="{D309FF85-8F18-4C1F-8986-0C462E311CD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161" name="Text Box 5">
          <a:extLst>
            <a:ext uri="{FF2B5EF4-FFF2-40B4-BE49-F238E27FC236}">
              <a16:creationId xmlns:a16="http://schemas.microsoft.com/office/drawing/2014/main" id="{5352915C-D85F-406E-9057-6AD11DABD3A9}"/>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2" name="Text Box 5">
          <a:extLst>
            <a:ext uri="{FF2B5EF4-FFF2-40B4-BE49-F238E27FC236}">
              <a16:creationId xmlns:a16="http://schemas.microsoft.com/office/drawing/2014/main" id="{C161B51B-0A37-4F77-8EE4-F2176EFB8E9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3" name="Text Box 5">
          <a:extLst>
            <a:ext uri="{FF2B5EF4-FFF2-40B4-BE49-F238E27FC236}">
              <a16:creationId xmlns:a16="http://schemas.microsoft.com/office/drawing/2014/main" id="{1BB9D2FB-F9E5-4C9A-B33A-31C6DD5E56F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4" name="Text Box 5">
          <a:extLst>
            <a:ext uri="{FF2B5EF4-FFF2-40B4-BE49-F238E27FC236}">
              <a16:creationId xmlns:a16="http://schemas.microsoft.com/office/drawing/2014/main" id="{7E336E73-C794-4C36-B4A2-86E18202C81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5" name="Text Box 5">
          <a:extLst>
            <a:ext uri="{FF2B5EF4-FFF2-40B4-BE49-F238E27FC236}">
              <a16:creationId xmlns:a16="http://schemas.microsoft.com/office/drawing/2014/main" id="{9C3991A6-4DFD-40D6-B483-8FDFB6C967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6" name="Text Box 5">
          <a:extLst>
            <a:ext uri="{FF2B5EF4-FFF2-40B4-BE49-F238E27FC236}">
              <a16:creationId xmlns:a16="http://schemas.microsoft.com/office/drawing/2014/main" id="{C27AFB50-787E-4523-8C1E-64595D778C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7" name="Text Box 5">
          <a:extLst>
            <a:ext uri="{FF2B5EF4-FFF2-40B4-BE49-F238E27FC236}">
              <a16:creationId xmlns:a16="http://schemas.microsoft.com/office/drawing/2014/main" id="{203D3E01-120E-43DD-9F28-EF6ADBE310B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8" name="Text Box 5">
          <a:extLst>
            <a:ext uri="{FF2B5EF4-FFF2-40B4-BE49-F238E27FC236}">
              <a16:creationId xmlns:a16="http://schemas.microsoft.com/office/drawing/2014/main" id="{C72E4312-C328-4C4F-A03A-C1348C3993D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69" name="Text Box 5">
          <a:extLst>
            <a:ext uri="{FF2B5EF4-FFF2-40B4-BE49-F238E27FC236}">
              <a16:creationId xmlns:a16="http://schemas.microsoft.com/office/drawing/2014/main" id="{88EA4B8C-AD2E-4B3B-B092-FB70EB22933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0" name="Text Box 5">
          <a:extLst>
            <a:ext uri="{FF2B5EF4-FFF2-40B4-BE49-F238E27FC236}">
              <a16:creationId xmlns:a16="http://schemas.microsoft.com/office/drawing/2014/main" id="{D0969217-7072-4ABD-A650-AA6DACBFEA0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1" name="Text Box 5">
          <a:extLst>
            <a:ext uri="{FF2B5EF4-FFF2-40B4-BE49-F238E27FC236}">
              <a16:creationId xmlns:a16="http://schemas.microsoft.com/office/drawing/2014/main" id="{21F92C18-7E24-4658-BEDD-B4076C31ACF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2" name="Text Box 5">
          <a:extLst>
            <a:ext uri="{FF2B5EF4-FFF2-40B4-BE49-F238E27FC236}">
              <a16:creationId xmlns:a16="http://schemas.microsoft.com/office/drawing/2014/main" id="{C267768C-60F3-4104-82A3-7BD8472A1D5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3" name="Text Box 5">
          <a:extLst>
            <a:ext uri="{FF2B5EF4-FFF2-40B4-BE49-F238E27FC236}">
              <a16:creationId xmlns:a16="http://schemas.microsoft.com/office/drawing/2014/main" id="{40CC5780-AB8C-46B3-985D-7D207AA406A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4" name="Text Box 5">
          <a:extLst>
            <a:ext uri="{FF2B5EF4-FFF2-40B4-BE49-F238E27FC236}">
              <a16:creationId xmlns:a16="http://schemas.microsoft.com/office/drawing/2014/main" id="{56C0FFDB-1387-4D5A-9029-173247283B8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5" name="Text Box 5">
          <a:extLst>
            <a:ext uri="{FF2B5EF4-FFF2-40B4-BE49-F238E27FC236}">
              <a16:creationId xmlns:a16="http://schemas.microsoft.com/office/drawing/2014/main" id="{89A31C27-31C7-4E0A-9E79-3D29864C46D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6" name="Text Box 5">
          <a:extLst>
            <a:ext uri="{FF2B5EF4-FFF2-40B4-BE49-F238E27FC236}">
              <a16:creationId xmlns:a16="http://schemas.microsoft.com/office/drawing/2014/main" id="{435B2154-BA64-4138-B01D-B8A3417D96E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7" name="Text Box 5">
          <a:extLst>
            <a:ext uri="{FF2B5EF4-FFF2-40B4-BE49-F238E27FC236}">
              <a16:creationId xmlns:a16="http://schemas.microsoft.com/office/drawing/2014/main" id="{FF32ED91-712D-4CC9-9BDE-4A3F3A83225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8" name="Text Box 5">
          <a:extLst>
            <a:ext uri="{FF2B5EF4-FFF2-40B4-BE49-F238E27FC236}">
              <a16:creationId xmlns:a16="http://schemas.microsoft.com/office/drawing/2014/main" id="{371A683B-70F8-4DAB-96DD-A622AFBF25E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79" name="Text Box 5">
          <a:extLst>
            <a:ext uri="{FF2B5EF4-FFF2-40B4-BE49-F238E27FC236}">
              <a16:creationId xmlns:a16="http://schemas.microsoft.com/office/drawing/2014/main" id="{8EF90215-56AB-4DA1-9194-7A695842EAC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0" name="Text Box 5">
          <a:extLst>
            <a:ext uri="{FF2B5EF4-FFF2-40B4-BE49-F238E27FC236}">
              <a16:creationId xmlns:a16="http://schemas.microsoft.com/office/drawing/2014/main" id="{F918A44D-6F74-48E3-87E5-CCD80F7EADC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1" name="Text Box 5">
          <a:extLst>
            <a:ext uri="{FF2B5EF4-FFF2-40B4-BE49-F238E27FC236}">
              <a16:creationId xmlns:a16="http://schemas.microsoft.com/office/drawing/2014/main" id="{8473628C-EF15-4CAA-BC36-21965EEBD83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2" name="Text Box 5">
          <a:extLst>
            <a:ext uri="{FF2B5EF4-FFF2-40B4-BE49-F238E27FC236}">
              <a16:creationId xmlns:a16="http://schemas.microsoft.com/office/drawing/2014/main" id="{20395F49-5A20-4B6B-A898-FE000D753F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183" name="Text Box 5">
          <a:extLst>
            <a:ext uri="{FF2B5EF4-FFF2-40B4-BE49-F238E27FC236}">
              <a16:creationId xmlns:a16="http://schemas.microsoft.com/office/drawing/2014/main" id="{AA52262E-0E70-49F2-A77B-A973FB31B1DF}"/>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4" name="Text Box 5">
          <a:extLst>
            <a:ext uri="{FF2B5EF4-FFF2-40B4-BE49-F238E27FC236}">
              <a16:creationId xmlns:a16="http://schemas.microsoft.com/office/drawing/2014/main" id="{534A4F19-FEAF-41D0-94C5-0C333B0562F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5" name="Text Box 5">
          <a:extLst>
            <a:ext uri="{FF2B5EF4-FFF2-40B4-BE49-F238E27FC236}">
              <a16:creationId xmlns:a16="http://schemas.microsoft.com/office/drawing/2014/main" id="{3D919713-7A49-471A-84F7-598EEC42136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6" name="Text Box 5">
          <a:extLst>
            <a:ext uri="{FF2B5EF4-FFF2-40B4-BE49-F238E27FC236}">
              <a16:creationId xmlns:a16="http://schemas.microsoft.com/office/drawing/2014/main" id="{B9BCAF4B-A14A-47E5-932D-41016BB68FC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7" name="Text Box 5">
          <a:extLst>
            <a:ext uri="{FF2B5EF4-FFF2-40B4-BE49-F238E27FC236}">
              <a16:creationId xmlns:a16="http://schemas.microsoft.com/office/drawing/2014/main" id="{3965A6D3-1AC9-455C-9711-D0764847095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8" name="Text Box 5">
          <a:extLst>
            <a:ext uri="{FF2B5EF4-FFF2-40B4-BE49-F238E27FC236}">
              <a16:creationId xmlns:a16="http://schemas.microsoft.com/office/drawing/2014/main" id="{21FBFB26-0829-4D79-95E9-3CB56A50066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89" name="Text Box 5">
          <a:extLst>
            <a:ext uri="{FF2B5EF4-FFF2-40B4-BE49-F238E27FC236}">
              <a16:creationId xmlns:a16="http://schemas.microsoft.com/office/drawing/2014/main" id="{F412B356-8A7A-4E61-B8D0-918018EED70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0" name="Text Box 5">
          <a:extLst>
            <a:ext uri="{FF2B5EF4-FFF2-40B4-BE49-F238E27FC236}">
              <a16:creationId xmlns:a16="http://schemas.microsoft.com/office/drawing/2014/main" id="{AA8CDBFA-515D-485A-9860-93280FCF0A4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191" name="Text Box 5">
          <a:extLst>
            <a:ext uri="{FF2B5EF4-FFF2-40B4-BE49-F238E27FC236}">
              <a16:creationId xmlns:a16="http://schemas.microsoft.com/office/drawing/2014/main" id="{963E11EB-CD95-4AC5-A0BD-F201E6FA05B2}"/>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2" name="Text Box 5">
          <a:extLst>
            <a:ext uri="{FF2B5EF4-FFF2-40B4-BE49-F238E27FC236}">
              <a16:creationId xmlns:a16="http://schemas.microsoft.com/office/drawing/2014/main" id="{FDD99DC1-DBE6-4C02-9E43-7743417C517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3" name="Text Box 5">
          <a:extLst>
            <a:ext uri="{FF2B5EF4-FFF2-40B4-BE49-F238E27FC236}">
              <a16:creationId xmlns:a16="http://schemas.microsoft.com/office/drawing/2014/main" id="{1C8758C0-AB7A-4293-BF1D-567D17AA342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4" name="Text Box 5">
          <a:extLst>
            <a:ext uri="{FF2B5EF4-FFF2-40B4-BE49-F238E27FC236}">
              <a16:creationId xmlns:a16="http://schemas.microsoft.com/office/drawing/2014/main" id="{640F03A3-D8CD-4A4B-97DD-8F29E51A123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5" name="Text Box 5">
          <a:extLst>
            <a:ext uri="{FF2B5EF4-FFF2-40B4-BE49-F238E27FC236}">
              <a16:creationId xmlns:a16="http://schemas.microsoft.com/office/drawing/2014/main" id="{85E7A78B-BCA9-4B0E-A213-0EFA9FA8B80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6" name="Text Box 5">
          <a:extLst>
            <a:ext uri="{FF2B5EF4-FFF2-40B4-BE49-F238E27FC236}">
              <a16:creationId xmlns:a16="http://schemas.microsoft.com/office/drawing/2014/main" id="{9194BE09-4A2E-4322-8AB2-C4A7CAABB6D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7" name="Text Box 5">
          <a:extLst>
            <a:ext uri="{FF2B5EF4-FFF2-40B4-BE49-F238E27FC236}">
              <a16:creationId xmlns:a16="http://schemas.microsoft.com/office/drawing/2014/main" id="{5BC9F3D4-BBBB-4182-B787-E8DD657E7BE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8" name="Text Box 5">
          <a:extLst>
            <a:ext uri="{FF2B5EF4-FFF2-40B4-BE49-F238E27FC236}">
              <a16:creationId xmlns:a16="http://schemas.microsoft.com/office/drawing/2014/main" id="{6B4BF58C-073B-4D07-ADE5-3144ACF1EC9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199" name="Text Box 5">
          <a:extLst>
            <a:ext uri="{FF2B5EF4-FFF2-40B4-BE49-F238E27FC236}">
              <a16:creationId xmlns:a16="http://schemas.microsoft.com/office/drawing/2014/main" id="{2F228527-7ED9-471F-959F-CD9A2C7049D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0" name="Text Box 5">
          <a:extLst>
            <a:ext uri="{FF2B5EF4-FFF2-40B4-BE49-F238E27FC236}">
              <a16:creationId xmlns:a16="http://schemas.microsoft.com/office/drawing/2014/main" id="{1A24EFB6-B915-4BDE-8CDA-13B918755F2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1" name="Text Box 5">
          <a:extLst>
            <a:ext uri="{FF2B5EF4-FFF2-40B4-BE49-F238E27FC236}">
              <a16:creationId xmlns:a16="http://schemas.microsoft.com/office/drawing/2014/main" id="{569E4C3D-656E-4BEF-AB93-416DFA79D78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2" name="Text Box 5">
          <a:extLst>
            <a:ext uri="{FF2B5EF4-FFF2-40B4-BE49-F238E27FC236}">
              <a16:creationId xmlns:a16="http://schemas.microsoft.com/office/drawing/2014/main" id="{63C2EC54-9A7D-4E7C-AD6F-52137E2F33B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03" name="Text Box 5">
          <a:extLst>
            <a:ext uri="{FF2B5EF4-FFF2-40B4-BE49-F238E27FC236}">
              <a16:creationId xmlns:a16="http://schemas.microsoft.com/office/drawing/2014/main" id="{B18057FC-621E-4904-9592-9EE4FFA20825}"/>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4" name="Text Box 5">
          <a:extLst>
            <a:ext uri="{FF2B5EF4-FFF2-40B4-BE49-F238E27FC236}">
              <a16:creationId xmlns:a16="http://schemas.microsoft.com/office/drawing/2014/main" id="{6EFA75A3-E4A7-4539-A6CA-7838755413D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5" name="Text Box 5">
          <a:extLst>
            <a:ext uri="{FF2B5EF4-FFF2-40B4-BE49-F238E27FC236}">
              <a16:creationId xmlns:a16="http://schemas.microsoft.com/office/drawing/2014/main" id="{BDEDF776-1B5E-4415-9027-851605F5916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6" name="Text Box 5">
          <a:extLst>
            <a:ext uri="{FF2B5EF4-FFF2-40B4-BE49-F238E27FC236}">
              <a16:creationId xmlns:a16="http://schemas.microsoft.com/office/drawing/2014/main" id="{0056BD5C-C76F-4366-AC05-0B16A10EFFF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7" name="Text Box 5">
          <a:extLst>
            <a:ext uri="{FF2B5EF4-FFF2-40B4-BE49-F238E27FC236}">
              <a16:creationId xmlns:a16="http://schemas.microsoft.com/office/drawing/2014/main" id="{416D6747-2C49-4C16-8716-D943016E5B7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8" name="Text Box 5">
          <a:extLst>
            <a:ext uri="{FF2B5EF4-FFF2-40B4-BE49-F238E27FC236}">
              <a16:creationId xmlns:a16="http://schemas.microsoft.com/office/drawing/2014/main" id="{2DFE620E-DD55-42D0-87C8-5E84A7A6A65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09" name="Text Box 5">
          <a:extLst>
            <a:ext uri="{FF2B5EF4-FFF2-40B4-BE49-F238E27FC236}">
              <a16:creationId xmlns:a16="http://schemas.microsoft.com/office/drawing/2014/main" id="{BB5BA3B4-501D-46EC-9D03-94A6748AFEE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0" name="Text Box 5">
          <a:extLst>
            <a:ext uri="{FF2B5EF4-FFF2-40B4-BE49-F238E27FC236}">
              <a16:creationId xmlns:a16="http://schemas.microsoft.com/office/drawing/2014/main" id="{72ACC87C-5571-419A-B454-9C163B64F1B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1" name="Text Box 5">
          <a:extLst>
            <a:ext uri="{FF2B5EF4-FFF2-40B4-BE49-F238E27FC236}">
              <a16:creationId xmlns:a16="http://schemas.microsoft.com/office/drawing/2014/main" id="{367CD003-5BB2-48A6-B311-03761399CB9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2" name="Text Box 5">
          <a:extLst>
            <a:ext uri="{FF2B5EF4-FFF2-40B4-BE49-F238E27FC236}">
              <a16:creationId xmlns:a16="http://schemas.microsoft.com/office/drawing/2014/main" id="{AA52C571-9296-4291-BA67-B91A68CFA56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3" name="Text Box 5">
          <a:extLst>
            <a:ext uri="{FF2B5EF4-FFF2-40B4-BE49-F238E27FC236}">
              <a16:creationId xmlns:a16="http://schemas.microsoft.com/office/drawing/2014/main" id="{933AC404-24DA-4004-B679-1F387BDF2F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4" name="Text Box 5">
          <a:extLst>
            <a:ext uri="{FF2B5EF4-FFF2-40B4-BE49-F238E27FC236}">
              <a16:creationId xmlns:a16="http://schemas.microsoft.com/office/drawing/2014/main" id="{211D3615-5083-45D5-A0A2-C37B6D249F1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15" name="Text Box 5">
          <a:extLst>
            <a:ext uri="{FF2B5EF4-FFF2-40B4-BE49-F238E27FC236}">
              <a16:creationId xmlns:a16="http://schemas.microsoft.com/office/drawing/2014/main" id="{07EA0AEC-187D-41EA-A40D-1290D3E45220}"/>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6" name="Text Box 5">
          <a:extLst>
            <a:ext uri="{FF2B5EF4-FFF2-40B4-BE49-F238E27FC236}">
              <a16:creationId xmlns:a16="http://schemas.microsoft.com/office/drawing/2014/main" id="{6A5A6841-A034-4571-8CAF-D2FD0C06A8A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7" name="Text Box 5">
          <a:extLst>
            <a:ext uri="{FF2B5EF4-FFF2-40B4-BE49-F238E27FC236}">
              <a16:creationId xmlns:a16="http://schemas.microsoft.com/office/drawing/2014/main" id="{07B9C11A-CD10-47F1-B9AB-C1B3F686A5D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8" name="Text Box 5">
          <a:extLst>
            <a:ext uri="{FF2B5EF4-FFF2-40B4-BE49-F238E27FC236}">
              <a16:creationId xmlns:a16="http://schemas.microsoft.com/office/drawing/2014/main" id="{D3E6AC38-0CAF-44DC-B7DE-E014239DF90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19" name="Text Box 5">
          <a:extLst>
            <a:ext uri="{FF2B5EF4-FFF2-40B4-BE49-F238E27FC236}">
              <a16:creationId xmlns:a16="http://schemas.microsoft.com/office/drawing/2014/main" id="{4DB8D7BA-6073-48EA-A1C0-E00F3A59D66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0" name="Text Box 5">
          <a:extLst>
            <a:ext uri="{FF2B5EF4-FFF2-40B4-BE49-F238E27FC236}">
              <a16:creationId xmlns:a16="http://schemas.microsoft.com/office/drawing/2014/main" id="{CDB2CDF4-1026-45B4-A904-E87DB91F1ED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1" name="Text Box 5">
          <a:extLst>
            <a:ext uri="{FF2B5EF4-FFF2-40B4-BE49-F238E27FC236}">
              <a16:creationId xmlns:a16="http://schemas.microsoft.com/office/drawing/2014/main" id="{7244D3D5-7EB4-4EBD-BCBE-327F7D1F14D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2" name="Text Box 5">
          <a:extLst>
            <a:ext uri="{FF2B5EF4-FFF2-40B4-BE49-F238E27FC236}">
              <a16:creationId xmlns:a16="http://schemas.microsoft.com/office/drawing/2014/main" id="{5F07A919-D19B-49AB-96F9-2E234A8987B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23" name="Text Box 5">
          <a:extLst>
            <a:ext uri="{FF2B5EF4-FFF2-40B4-BE49-F238E27FC236}">
              <a16:creationId xmlns:a16="http://schemas.microsoft.com/office/drawing/2014/main" id="{9B8F6928-1A15-48C6-9081-343EBBB4B29F}"/>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4" name="Text Box 5">
          <a:extLst>
            <a:ext uri="{FF2B5EF4-FFF2-40B4-BE49-F238E27FC236}">
              <a16:creationId xmlns:a16="http://schemas.microsoft.com/office/drawing/2014/main" id="{1F56C45E-741E-428A-A597-7961E019F48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5" name="Text Box 5">
          <a:extLst>
            <a:ext uri="{FF2B5EF4-FFF2-40B4-BE49-F238E27FC236}">
              <a16:creationId xmlns:a16="http://schemas.microsoft.com/office/drawing/2014/main" id="{09F20469-898A-4FEF-955B-9E52142795D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6" name="Text Box 5">
          <a:extLst>
            <a:ext uri="{FF2B5EF4-FFF2-40B4-BE49-F238E27FC236}">
              <a16:creationId xmlns:a16="http://schemas.microsoft.com/office/drawing/2014/main" id="{CBBA88E5-C386-415C-B9F4-7D662F29FA2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7" name="Text Box 5">
          <a:extLst>
            <a:ext uri="{FF2B5EF4-FFF2-40B4-BE49-F238E27FC236}">
              <a16:creationId xmlns:a16="http://schemas.microsoft.com/office/drawing/2014/main" id="{81E2804D-5D9E-4A5F-BD18-9CFA142387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8" name="Text Box 5">
          <a:extLst>
            <a:ext uri="{FF2B5EF4-FFF2-40B4-BE49-F238E27FC236}">
              <a16:creationId xmlns:a16="http://schemas.microsoft.com/office/drawing/2014/main" id="{A632A312-CAFE-46A7-9303-88888C23ED5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29" name="Text Box 5">
          <a:extLst>
            <a:ext uri="{FF2B5EF4-FFF2-40B4-BE49-F238E27FC236}">
              <a16:creationId xmlns:a16="http://schemas.microsoft.com/office/drawing/2014/main" id="{31D3AB94-501E-4018-AA06-0AA228994FC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0" name="Text Box 5">
          <a:extLst>
            <a:ext uri="{FF2B5EF4-FFF2-40B4-BE49-F238E27FC236}">
              <a16:creationId xmlns:a16="http://schemas.microsoft.com/office/drawing/2014/main" id="{79CE1E1E-B49A-4239-BC2D-91665FC3A1E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1" name="Text Box 5">
          <a:extLst>
            <a:ext uri="{FF2B5EF4-FFF2-40B4-BE49-F238E27FC236}">
              <a16:creationId xmlns:a16="http://schemas.microsoft.com/office/drawing/2014/main" id="{11CB3730-32F9-4ADA-9C8A-F071140839A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232" name="Text Box 5">
          <a:extLst>
            <a:ext uri="{FF2B5EF4-FFF2-40B4-BE49-F238E27FC236}">
              <a16:creationId xmlns:a16="http://schemas.microsoft.com/office/drawing/2014/main" id="{D43FAA78-B5A1-47F0-94F1-7BB840BF6D96}"/>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233" name="Text Box 5">
          <a:extLst>
            <a:ext uri="{FF2B5EF4-FFF2-40B4-BE49-F238E27FC236}">
              <a16:creationId xmlns:a16="http://schemas.microsoft.com/office/drawing/2014/main" id="{8A769AD1-37C8-4743-B870-4EFC9F1EA25C}"/>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4" name="Text Box 5">
          <a:extLst>
            <a:ext uri="{FF2B5EF4-FFF2-40B4-BE49-F238E27FC236}">
              <a16:creationId xmlns:a16="http://schemas.microsoft.com/office/drawing/2014/main" id="{7D4189A0-9CD0-4473-94A3-DDAEEB745E8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35" name="Text Box 5">
          <a:extLst>
            <a:ext uri="{FF2B5EF4-FFF2-40B4-BE49-F238E27FC236}">
              <a16:creationId xmlns:a16="http://schemas.microsoft.com/office/drawing/2014/main" id="{315304CE-BEC6-4EB1-A957-127AA744C655}"/>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6" name="Text Box 5">
          <a:extLst>
            <a:ext uri="{FF2B5EF4-FFF2-40B4-BE49-F238E27FC236}">
              <a16:creationId xmlns:a16="http://schemas.microsoft.com/office/drawing/2014/main" id="{9BAECD53-95EF-45E0-A126-DC9572AC10E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7" name="Text Box 5">
          <a:extLst>
            <a:ext uri="{FF2B5EF4-FFF2-40B4-BE49-F238E27FC236}">
              <a16:creationId xmlns:a16="http://schemas.microsoft.com/office/drawing/2014/main" id="{BB9C96BF-94F4-4233-A268-8E99B9C87FD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8" name="Text Box 5">
          <a:extLst>
            <a:ext uri="{FF2B5EF4-FFF2-40B4-BE49-F238E27FC236}">
              <a16:creationId xmlns:a16="http://schemas.microsoft.com/office/drawing/2014/main" id="{0AD1D29A-26A2-4052-BC10-2A064043710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39" name="Text Box 5">
          <a:extLst>
            <a:ext uri="{FF2B5EF4-FFF2-40B4-BE49-F238E27FC236}">
              <a16:creationId xmlns:a16="http://schemas.microsoft.com/office/drawing/2014/main" id="{1EE7EAE0-CA12-4B46-89BA-5BC88F2652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0" name="Text Box 5">
          <a:extLst>
            <a:ext uri="{FF2B5EF4-FFF2-40B4-BE49-F238E27FC236}">
              <a16:creationId xmlns:a16="http://schemas.microsoft.com/office/drawing/2014/main" id="{7F66ADDA-D50A-4D00-9B20-B2EC3A0D8B3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41" name="Text Box 5">
          <a:extLst>
            <a:ext uri="{FF2B5EF4-FFF2-40B4-BE49-F238E27FC236}">
              <a16:creationId xmlns:a16="http://schemas.microsoft.com/office/drawing/2014/main" id="{6A16FCC0-2C28-4B61-8407-9FBFA48C2F9C}"/>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2" name="Text Box 5">
          <a:extLst>
            <a:ext uri="{FF2B5EF4-FFF2-40B4-BE49-F238E27FC236}">
              <a16:creationId xmlns:a16="http://schemas.microsoft.com/office/drawing/2014/main" id="{450E9EBB-491C-4C31-86EC-A285139ACE9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3" name="Text Box 5">
          <a:extLst>
            <a:ext uri="{FF2B5EF4-FFF2-40B4-BE49-F238E27FC236}">
              <a16:creationId xmlns:a16="http://schemas.microsoft.com/office/drawing/2014/main" id="{C52983E2-0599-4188-B7D7-B64A265683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4" name="Text Box 5">
          <a:extLst>
            <a:ext uri="{FF2B5EF4-FFF2-40B4-BE49-F238E27FC236}">
              <a16:creationId xmlns:a16="http://schemas.microsoft.com/office/drawing/2014/main" id="{93EA545B-A410-4A84-AE59-4D823439FB9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5" name="Text Box 5">
          <a:extLst>
            <a:ext uri="{FF2B5EF4-FFF2-40B4-BE49-F238E27FC236}">
              <a16:creationId xmlns:a16="http://schemas.microsoft.com/office/drawing/2014/main" id="{1DFF9D54-D0B8-41F8-BC24-54544806385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6" name="Text Box 5">
          <a:extLst>
            <a:ext uri="{FF2B5EF4-FFF2-40B4-BE49-F238E27FC236}">
              <a16:creationId xmlns:a16="http://schemas.microsoft.com/office/drawing/2014/main" id="{EDFEF55D-92D8-4AAA-B93F-5DF8C68EFBE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7" name="Text Box 5">
          <a:extLst>
            <a:ext uri="{FF2B5EF4-FFF2-40B4-BE49-F238E27FC236}">
              <a16:creationId xmlns:a16="http://schemas.microsoft.com/office/drawing/2014/main" id="{491F2D23-3D9E-411D-8E79-3587A6A782C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8" name="Text Box 5">
          <a:extLst>
            <a:ext uri="{FF2B5EF4-FFF2-40B4-BE49-F238E27FC236}">
              <a16:creationId xmlns:a16="http://schemas.microsoft.com/office/drawing/2014/main" id="{34FF5DA2-A981-4E92-8B47-CD34625BE76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49" name="Text Box 5">
          <a:extLst>
            <a:ext uri="{FF2B5EF4-FFF2-40B4-BE49-F238E27FC236}">
              <a16:creationId xmlns:a16="http://schemas.microsoft.com/office/drawing/2014/main" id="{062E6F4D-70D2-46CB-8546-3F60FA1C732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0" name="Text Box 5">
          <a:extLst>
            <a:ext uri="{FF2B5EF4-FFF2-40B4-BE49-F238E27FC236}">
              <a16:creationId xmlns:a16="http://schemas.microsoft.com/office/drawing/2014/main" id="{B0F03D3B-1BDD-4DB6-988A-BD4CB5CA339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1" name="Text Box 5">
          <a:extLst>
            <a:ext uri="{FF2B5EF4-FFF2-40B4-BE49-F238E27FC236}">
              <a16:creationId xmlns:a16="http://schemas.microsoft.com/office/drawing/2014/main" id="{3BEA7CC7-C0F4-4ECB-B479-7DF16225F03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2" name="Text Box 5">
          <a:extLst>
            <a:ext uri="{FF2B5EF4-FFF2-40B4-BE49-F238E27FC236}">
              <a16:creationId xmlns:a16="http://schemas.microsoft.com/office/drawing/2014/main" id="{81AAD09C-D63C-4727-894C-9ABF13783B0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212</xdr:row>
      <xdr:rowOff>0</xdr:rowOff>
    </xdr:from>
    <xdr:ext cx="76200" cy="209550"/>
    <xdr:sp macro="" textlink="">
      <xdr:nvSpPr>
        <xdr:cNvPr id="2253" name="Text Box 5">
          <a:extLst>
            <a:ext uri="{FF2B5EF4-FFF2-40B4-BE49-F238E27FC236}">
              <a16:creationId xmlns:a16="http://schemas.microsoft.com/office/drawing/2014/main" id="{B9631A31-1E4C-45DC-8E31-EBFF96C22E11}"/>
            </a:ext>
          </a:extLst>
        </xdr:cNvPr>
        <xdr:cNvSpPr txBox="1">
          <a:spLocks noChangeArrowheads="1"/>
        </xdr:cNvSpPr>
      </xdr:nvSpPr>
      <xdr:spPr bwMode="auto">
        <a:xfrm>
          <a:off x="235461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254" name="Text Box 5">
          <a:extLst>
            <a:ext uri="{FF2B5EF4-FFF2-40B4-BE49-F238E27FC236}">
              <a16:creationId xmlns:a16="http://schemas.microsoft.com/office/drawing/2014/main" id="{CA95E217-8083-4707-B957-15275A734355}"/>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5" name="Text Box 5">
          <a:extLst>
            <a:ext uri="{FF2B5EF4-FFF2-40B4-BE49-F238E27FC236}">
              <a16:creationId xmlns:a16="http://schemas.microsoft.com/office/drawing/2014/main" id="{C1D85F82-A057-446B-9DA0-2AD0A9CABF0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6" name="Text Box 5">
          <a:extLst>
            <a:ext uri="{FF2B5EF4-FFF2-40B4-BE49-F238E27FC236}">
              <a16:creationId xmlns:a16="http://schemas.microsoft.com/office/drawing/2014/main" id="{0BD6A20C-E31F-4B23-9078-26F892ECB1A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7" name="Text Box 5">
          <a:extLst>
            <a:ext uri="{FF2B5EF4-FFF2-40B4-BE49-F238E27FC236}">
              <a16:creationId xmlns:a16="http://schemas.microsoft.com/office/drawing/2014/main" id="{D0A71484-28C7-42A3-A82F-8F6B7ACA93B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58" name="Text Box 5">
          <a:extLst>
            <a:ext uri="{FF2B5EF4-FFF2-40B4-BE49-F238E27FC236}">
              <a16:creationId xmlns:a16="http://schemas.microsoft.com/office/drawing/2014/main" id="{936F6B43-1B76-4552-86A4-E73E5CCA3E67}"/>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59" name="Text Box 5">
          <a:extLst>
            <a:ext uri="{FF2B5EF4-FFF2-40B4-BE49-F238E27FC236}">
              <a16:creationId xmlns:a16="http://schemas.microsoft.com/office/drawing/2014/main" id="{E6A6BFF6-C0DA-4485-A552-CA9C9D81987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0" name="Text Box 5">
          <a:extLst>
            <a:ext uri="{FF2B5EF4-FFF2-40B4-BE49-F238E27FC236}">
              <a16:creationId xmlns:a16="http://schemas.microsoft.com/office/drawing/2014/main" id="{B58CCAD4-8B16-440A-8054-D82E42C4B84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1" name="Text Box 5">
          <a:extLst>
            <a:ext uri="{FF2B5EF4-FFF2-40B4-BE49-F238E27FC236}">
              <a16:creationId xmlns:a16="http://schemas.microsoft.com/office/drawing/2014/main" id="{EC196ED8-8E6E-4785-82F7-F639ADD7D54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2" name="Text Box 5">
          <a:extLst>
            <a:ext uri="{FF2B5EF4-FFF2-40B4-BE49-F238E27FC236}">
              <a16:creationId xmlns:a16="http://schemas.microsoft.com/office/drawing/2014/main" id="{383BDF89-9C71-420C-BBD5-7724EF4E2C1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3" name="Text Box 5">
          <a:extLst>
            <a:ext uri="{FF2B5EF4-FFF2-40B4-BE49-F238E27FC236}">
              <a16:creationId xmlns:a16="http://schemas.microsoft.com/office/drawing/2014/main" id="{11474272-8A36-407B-AA8A-1858BDC627F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4" name="Text Box 5">
          <a:extLst>
            <a:ext uri="{FF2B5EF4-FFF2-40B4-BE49-F238E27FC236}">
              <a16:creationId xmlns:a16="http://schemas.microsoft.com/office/drawing/2014/main" id="{2BDB30B0-B12F-4152-A593-5E9F901416A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5" name="Text Box 5">
          <a:extLst>
            <a:ext uri="{FF2B5EF4-FFF2-40B4-BE49-F238E27FC236}">
              <a16:creationId xmlns:a16="http://schemas.microsoft.com/office/drawing/2014/main" id="{9069CFF0-2F32-42E4-8DB5-A9E2EE70ABA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6" name="Text Box 5">
          <a:extLst>
            <a:ext uri="{FF2B5EF4-FFF2-40B4-BE49-F238E27FC236}">
              <a16:creationId xmlns:a16="http://schemas.microsoft.com/office/drawing/2014/main" id="{2781970E-0839-4A5B-AE0A-8B869EBBF63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7" name="Text Box 5">
          <a:extLst>
            <a:ext uri="{FF2B5EF4-FFF2-40B4-BE49-F238E27FC236}">
              <a16:creationId xmlns:a16="http://schemas.microsoft.com/office/drawing/2014/main" id="{977F7F59-4892-49FA-B2EC-819A82B0C5A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8" name="Text Box 5">
          <a:extLst>
            <a:ext uri="{FF2B5EF4-FFF2-40B4-BE49-F238E27FC236}">
              <a16:creationId xmlns:a16="http://schemas.microsoft.com/office/drawing/2014/main" id="{3D3AFC67-2253-4812-84ED-E802C4101B8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69" name="Text Box 5">
          <a:extLst>
            <a:ext uri="{FF2B5EF4-FFF2-40B4-BE49-F238E27FC236}">
              <a16:creationId xmlns:a16="http://schemas.microsoft.com/office/drawing/2014/main" id="{590DF17E-A460-4862-BD2A-DE469DBA392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0" name="Text Box 5">
          <a:extLst>
            <a:ext uri="{FF2B5EF4-FFF2-40B4-BE49-F238E27FC236}">
              <a16:creationId xmlns:a16="http://schemas.microsoft.com/office/drawing/2014/main" id="{C9197509-C36D-48B9-BFE8-348BC2BF4EE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1" name="Text Box 5">
          <a:extLst>
            <a:ext uri="{FF2B5EF4-FFF2-40B4-BE49-F238E27FC236}">
              <a16:creationId xmlns:a16="http://schemas.microsoft.com/office/drawing/2014/main" id="{6070E21A-D2E0-4E59-B9A9-D4F659B337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2" name="Text Box 5">
          <a:extLst>
            <a:ext uri="{FF2B5EF4-FFF2-40B4-BE49-F238E27FC236}">
              <a16:creationId xmlns:a16="http://schemas.microsoft.com/office/drawing/2014/main" id="{AC8CD29E-F1C4-4435-8F55-24D9153E76B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3" name="Text Box 5">
          <a:extLst>
            <a:ext uri="{FF2B5EF4-FFF2-40B4-BE49-F238E27FC236}">
              <a16:creationId xmlns:a16="http://schemas.microsoft.com/office/drawing/2014/main" id="{C797F8B2-F4F8-4BEC-B592-1B293F0B245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274" name="Text Box 5">
          <a:extLst>
            <a:ext uri="{FF2B5EF4-FFF2-40B4-BE49-F238E27FC236}">
              <a16:creationId xmlns:a16="http://schemas.microsoft.com/office/drawing/2014/main" id="{D2AA6103-37D8-4D8C-A7F4-39F240621E39}"/>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275" name="Text Box 5">
          <a:extLst>
            <a:ext uri="{FF2B5EF4-FFF2-40B4-BE49-F238E27FC236}">
              <a16:creationId xmlns:a16="http://schemas.microsoft.com/office/drawing/2014/main" id="{D178BAF9-4503-49F6-B67A-DC53096FF92C}"/>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6" name="Text Box 5">
          <a:extLst>
            <a:ext uri="{FF2B5EF4-FFF2-40B4-BE49-F238E27FC236}">
              <a16:creationId xmlns:a16="http://schemas.microsoft.com/office/drawing/2014/main" id="{FC1B1D10-E40A-4214-8362-080B1E85917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77" name="Text Box 5">
          <a:extLst>
            <a:ext uri="{FF2B5EF4-FFF2-40B4-BE49-F238E27FC236}">
              <a16:creationId xmlns:a16="http://schemas.microsoft.com/office/drawing/2014/main" id="{FF9168A6-88BE-4015-B1FE-C7067329D44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8" name="Text Box 5">
          <a:extLst>
            <a:ext uri="{FF2B5EF4-FFF2-40B4-BE49-F238E27FC236}">
              <a16:creationId xmlns:a16="http://schemas.microsoft.com/office/drawing/2014/main" id="{7F478E1C-EFA2-4844-911D-BD94E95FA35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79" name="Text Box 5">
          <a:extLst>
            <a:ext uri="{FF2B5EF4-FFF2-40B4-BE49-F238E27FC236}">
              <a16:creationId xmlns:a16="http://schemas.microsoft.com/office/drawing/2014/main" id="{9A31494E-55AB-435B-9581-9771F404EF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0" name="Text Box 5">
          <a:extLst>
            <a:ext uri="{FF2B5EF4-FFF2-40B4-BE49-F238E27FC236}">
              <a16:creationId xmlns:a16="http://schemas.microsoft.com/office/drawing/2014/main" id="{065E8AA0-D31A-4FC6-820A-C75B01D2600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1" name="Text Box 5">
          <a:extLst>
            <a:ext uri="{FF2B5EF4-FFF2-40B4-BE49-F238E27FC236}">
              <a16:creationId xmlns:a16="http://schemas.microsoft.com/office/drawing/2014/main" id="{057962BA-B5FF-4849-ADA3-902D5E00613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2" name="Text Box 5">
          <a:extLst>
            <a:ext uri="{FF2B5EF4-FFF2-40B4-BE49-F238E27FC236}">
              <a16:creationId xmlns:a16="http://schemas.microsoft.com/office/drawing/2014/main" id="{D46206FC-0AA7-4278-B3C8-EFCBE591A45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83" name="Text Box 5">
          <a:extLst>
            <a:ext uri="{FF2B5EF4-FFF2-40B4-BE49-F238E27FC236}">
              <a16:creationId xmlns:a16="http://schemas.microsoft.com/office/drawing/2014/main" id="{8D1CC09C-0337-4B6B-BFF8-9EC007A55F1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4" name="Text Box 5">
          <a:extLst>
            <a:ext uri="{FF2B5EF4-FFF2-40B4-BE49-F238E27FC236}">
              <a16:creationId xmlns:a16="http://schemas.microsoft.com/office/drawing/2014/main" id="{805CF0F8-2CA6-4205-9BF9-7B0C10973F3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5" name="Text Box 5">
          <a:extLst>
            <a:ext uri="{FF2B5EF4-FFF2-40B4-BE49-F238E27FC236}">
              <a16:creationId xmlns:a16="http://schemas.microsoft.com/office/drawing/2014/main" id="{486364C3-8196-4C62-8987-93A7CEBA292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6" name="Text Box 5">
          <a:extLst>
            <a:ext uri="{FF2B5EF4-FFF2-40B4-BE49-F238E27FC236}">
              <a16:creationId xmlns:a16="http://schemas.microsoft.com/office/drawing/2014/main" id="{F144B638-E809-4653-8081-BA091CB9888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7" name="Text Box 5">
          <a:extLst>
            <a:ext uri="{FF2B5EF4-FFF2-40B4-BE49-F238E27FC236}">
              <a16:creationId xmlns:a16="http://schemas.microsoft.com/office/drawing/2014/main" id="{5D61062D-FE3E-4C78-8628-43FB8AEC0E6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8" name="Text Box 5">
          <a:extLst>
            <a:ext uri="{FF2B5EF4-FFF2-40B4-BE49-F238E27FC236}">
              <a16:creationId xmlns:a16="http://schemas.microsoft.com/office/drawing/2014/main" id="{C654104E-1C08-4251-925F-A4F014965BE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89" name="Text Box 5">
          <a:extLst>
            <a:ext uri="{FF2B5EF4-FFF2-40B4-BE49-F238E27FC236}">
              <a16:creationId xmlns:a16="http://schemas.microsoft.com/office/drawing/2014/main" id="{47B041EE-FA96-46B5-9C79-C0D00DFC92A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0" name="Text Box 5">
          <a:extLst>
            <a:ext uri="{FF2B5EF4-FFF2-40B4-BE49-F238E27FC236}">
              <a16:creationId xmlns:a16="http://schemas.microsoft.com/office/drawing/2014/main" id="{C80735E9-77E6-40D6-BFE5-F8C6956F5C0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291" name="Text Box 5">
          <a:extLst>
            <a:ext uri="{FF2B5EF4-FFF2-40B4-BE49-F238E27FC236}">
              <a16:creationId xmlns:a16="http://schemas.microsoft.com/office/drawing/2014/main" id="{6BC9572C-035D-4D8E-8C57-F599759652FA}"/>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2" name="Text Box 5">
          <a:extLst>
            <a:ext uri="{FF2B5EF4-FFF2-40B4-BE49-F238E27FC236}">
              <a16:creationId xmlns:a16="http://schemas.microsoft.com/office/drawing/2014/main" id="{E93450E4-E9CA-4E34-B34E-2F8941139F6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3" name="Text Box 5">
          <a:extLst>
            <a:ext uri="{FF2B5EF4-FFF2-40B4-BE49-F238E27FC236}">
              <a16:creationId xmlns:a16="http://schemas.microsoft.com/office/drawing/2014/main" id="{06F5FA24-4F51-41AB-BFEE-4C8560EC3A1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4" name="Text Box 5">
          <a:extLst>
            <a:ext uri="{FF2B5EF4-FFF2-40B4-BE49-F238E27FC236}">
              <a16:creationId xmlns:a16="http://schemas.microsoft.com/office/drawing/2014/main" id="{97690829-44C8-4020-AACC-C9BF9ED22E8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5" name="Text Box 5">
          <a:extLst>
            <a:ext uri="{FF2B5EF4-FFF2-40B4-BE49-F238E27FC236}">
              <a16:creationId xmlns:a16="http://schemas.microsoft.com/office/drawing/2014/main" id="{0649E9C0-5182-42AE-BE20-1DAE3EC14D4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212</xdr:row>
      <xdr:rowOff>0</xdr:rowOff>
    </xdr:from>
    <xdr:ext cx="76200" cy="209550"/>
    <xdr:sp macro="" textlink="">
      <xdr:nvSpPr>
        <xdr:cNvPr id="2296" name="Text Box 5">
          <a:extLst>
            <a:ext uri="{FF2B5EF4-FFF2-40B4-BE49-F238E27FC236}">
              <a16:creationId xmlns:a16="http://schemas.microsoft.com/office/drawing/2014/main" id="{45B711F1-341D-438E-91C5-4A24B92D4207}"/>
            </a:ext>
          </a:extLst>
        </xdr:cNvPr>
        <xdr:cNvSpPr txBox="1">
          <a:spLocks noChangeArrowheads="1"/>
        </xdr:cNvSpPr>
      </xdr:nvSpPr>
      <xdr:spPr bwMode="auto">
        <a:xfrm>
          <a:off x="2344209"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7" name="Text Box 5">
          <a:extLst>
            <a:ext uri="{FF2B5EF4-FFF2-40B4-BE49-F238E27FC236}">
              <a16:creationId xmlns:a16="http://schemas.microsoft.com/office/drawing/2014/main" id="{399C7CD9-58CD-48D4-A2CB-E86F8D617C7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8" name="Text Box 5">
          <a:extLst>
            <a:ext uri="{FF2B5EF4-FFF2-40B4-BE49-F238E27FC236}">
              <a16:creationId xmlns:a16="http://schemas.microsoft.com/office/drawing/2014/main" id="{CA74CD47-DEA5-4A82-922B-710F9F96369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299" name="Text Box 5">
          <a:extLst>
            <a:ext uri="{FF2B5EF4-FFF2-40B4-BE49-F238E27FC236}">
              <a16:creationId xmlns:a16="http://schemas.microsoft.com/office/drawing/2014/main" id="{6BF11E89-88BA-4424-8829-2C4206978EE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300" name="Text Box 5">
          <a:extLst>
            <a:ext uri="{FF2B5EF4-FFF2-40B4-BE49-F238E27FC236}">
              <a16:creationId xmlns:a16="http://schemas.microsoft.com/office/drawing/2014/main" id="{67CAF6D9-963F-44AA-9BAA-E5750A356E53}"/>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1" name="Text Box 5">
          <a:extLst>
            <a:ext uri="{FF2B5EF4-FFF2-40B4-BE49-F238E27FC236}">
              <a16:creationId xmlns:a16="http://schemas.microsoft.com/office/drawing/2014/main" id="{77C6E24A-B749-49E7-AE17-7394F0DFC19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2" name="Text Box 5">
          <a:extLst>
            <a:ext uri="{FF2B5EF4-FFF2-40B4-BE49-F238E27FC236}">
              <a16:creationId xmlns:a16="http://schemas.microsoft.com/office/drawing/2014/main" id="{6BC44723-07DA-4B0D-A88A-63578FB999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3" name="Text Box 5">
          <a:extLst>
            <a:ext uri="{FF2B5EF4-FFF2-40B4-BE49-F238E27FC236}">
              <a16:creationId xmlns:a16="http://schemas.microsoft.com/office/drawing/2014/main" id="{85C400A2-AFAE-4D7E-9C1F-E64337F316C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4" name="Text Box 5">
          <a:extLst>
            <a:ext uri="{FF2B5EF4-FFF2-40B4-BE49-F238E27FC236}">
              <a16:creationId xmlns:a16="http://schemas.microsoft.com/office/drawing/2014/main" id="{116CB01A-1ADA-4960-A167-F6B8AD4C785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5" name="Text Box 5">
          <a:extLst>
            <a:ext uri="{FF2B5EF4-FFF2-40B4-BE49-F238E27FC236}">
              <a16:creationId xmlns:a16="http://schemas.microsoft.com/office/drawing/2014/main" id="{BBFDD184-B4F3-460F-AFB5-61ED0589C7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6" name="Text Box 5">
          <a:extLst>
            <a:ext uri="{FF2B5EF4-FFF2-40B4-BE49-F238E27FC236}">
              <a16:creationId xmlns:a16="http://schemas.microsoft.com/office/drawing/2014/main" id="{F08DDD0E-67FE-4532-879C-20ABC9E8CA5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7" name="Text Box 5">
          <a:extLst>
            <a:ext uri="{FF2B5EF4-FFF2-40B4-BE49-F238E27FC236}">
              <a16:creationId xmlns:a16="http://schemas.microsoft.com/office/drawing/2014/main" id="{0E679C88-A060-4FAF-B561-8264FDFD864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8" name="Text Box 5">
          <a:extLst>
            <a:ext uri="{FF2B5EF4-FFF2-40B4-BE49-F238E27FC236}">
              <a16:creationId xmlns:a16="http://schemas.microsoft.com/office/drawing/2014/main" id="{F6067D3F-D04E-4719-8CF4-CB72EC386EF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09" name="Text Box 5">
          <a:extLst>
            <a:ext uri="{FF2B5EF4-FFF2-40B4-BE49-F238E27FC236}">
              <a16:creationId xmlns:a16="http://schemas.microsoft.com/office/drawing/2014/main" id="{E0F41CAA-471C-41CB-81C3-55F589093B9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0" name="Text Box 5">
          <a:extLst>
            <a:ext uri="{FF2B5EF4-FFF2-40B4-BE49-F238E27FC236}">
              <a16:creationId xmlns:a16="http://schemas.microsoft.com/office/drawing/2014/main" id="{083BA1A4-87D7-4348-90BA-B57C31AC675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1" name="Text Box 5">
          <a:extLst>
            <a:ext uri="{FF2B5EF4-FFF2-40B4-BE49-F238E27FC236}">
              <a16:creationId xmlns:a16="http://schemas.microsoft.com/office/drawing/2014/main" id="{F06BE290-D0F8-4C99-B663-1827B853A4A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2" name="Text Box 5">
          <a:extLst>
            <a:ext uri="{FF2B5EF4-FFF2-40B4-BE49-F238E27FC236}">
              <a16:creationId xmlns:a16="http://schemas.microsoft.com/office/drawing/2014/main" id="{DE4FD3D6-2456-4E7E-B063-1D50493EE09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3" name="Text Box 5">
          <a:extLst>
            <a:ext uri="{FF2B5EF4-FFF2-40B4-BE49-F238E27FC236}">
              <a16:creationId xmlns:a16="http://schemas.microsoft.com/office/drawing/2014/main" id="{1829579D-9519-45FE-81AF-B12799C94D3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4" name="Text Box 5">
          <a:extLst>
            <a:ext uri="{FF2B5EF4-FFF2-40B4-BE49-F238E27FC236}">
              <a16:creationId xmlns:a16="http://schemas.microsoft.com/office/drawing/2014/main" id="{5956E7D6-20E5-462F-82B3-F8C2953A707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5" name="Text Box 5">
          <a:extLst>
            <a:ext uri="{FF2B5EF4-FFF2-40B4-BE49-F238E27FC236}">
              <a16:creationId xmlns:a16="http://schemas.microsoft.com/office/drawing/2014/main" id="{6A3BD4C9-E7A0-4F1C-A56D-7C2BE0B3210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6" name="Text Box 5">
          <a:extLst>
            <a:ext uri="{FF2B5EF4-FFF2-40B4-BE49-F238E27FC236}">
              <a16:creationId xmlns:a16="http://schemas.microsoft.com/office/drawing/2014/main" id="{A6308B77-3289-4433-AB58-0BF147645C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7" name="Text Box 5">
          <a:extLst>
            <a:ext uri="{FF2B5EF4-FFF2-40B4-BE49-F238E27FC236}">
              <a16:creationId xmlns:a16="http://schemas.microsoft.com/office/drawing/2014/main" id="{7B56B198-6BAF-4202-9932-839C220FE9A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8" name="Text Box 5">
          <a:extLst>
            <a:ext uri="{FF2B5EF4-FFF2-40B4-BE49-F238E27FC236}">
              <a16:creationId xmlns:a16="http://schemas.microsoft.com/office/drawing/2014/main" id="{47F89D77-F881-4039-9F8B-5CF6E1588DA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19" name="Text Box 5">
          <a:extLst>
            <a:ext uri="{FF2B5EF4-FFF2-40B4-BE49-F238E27FC236}">
              <a16:creationId xmlns:a16="http://schemas.microsoft.com/office/drawing/2014/main" id="{1431C5AC-8199-4366-9530-3BD9CCD9AB9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0" name="Text Box 5">
          <a:extLst>
            <a:ext uri="{FF2B5EF4-FFF2-40B4-BE49-F238E27FC236}">
              <a16:creationId xmlns:a16="http://schemas.microsoft.com/office/drawing/2014/main" id="{F5D05380-1A23-460F-A2A8-FC887F03EF4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1" name="Text Box 5">
          <a:extLst>
            <a:ext uri="{FF2B5EF4-FFF2-40B4-BE49-F238E27FC236}">
              <a16:creationId xmlns:a16="http://schemas.microsoft.com/office/drawing/2014/main" id="{5A5BB076-F90E-4F50-B86D-DA5D37F6A4C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2" name="Text Box 5">
          <a:extLst>
            <a:ext uri="{FF2B5EF4-FFF2-40B4-BE49-F238E27FC236}">
              <a16:creationId xmlns:a16="http://schemas.microsoft.com/office/drawing/2014/main" id="{F8C10103-61ED-497F-9D50-10633D1C4DC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3" name="Text Box 5">
          <a:extLst>
            <a:ext uri="{FF2B5EF4-FFF2-40B4-BE49-F238E27FC236}">
              <a16:creationId xmlns:a16="http://schemas.microsoft.com/office/drawing/2014/main" id="{8FE20C7B-985F-4702-B7F3-D4A299ACEE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4" name="Text Box 5">
          <a:extLst>
            <a:ext uri="{FF2B5EF4-FFF2-40B4-BE49-F238E27FC236}">
              <a16:creationId xmlns:a16="http://schemas.microsoft.com/office/drawing/2014/main" id="{E764C4E0-BA91-45C4-8B53-D9D499FA01D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5" name="Text Box 5">
          <a:extLst>
            <a:ext uri="{FF2B5EF4-FFF2-40B4-BE49-F238E27FC236}">
              <a16:creationId xmlns:a16="http://schemas.microsoft.com/office/drawing/2014/main" id="{0C2010A4-6C95-4153-A408-31D1ABD4886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6" name="Text Box 5">
          <a:extLst>
            <a:ext uri="{FF2B5EF4-FFF2-40B4-BE49-F238E27FC236}">
              <a16:creationId xmlns:a16="http://schemas.microsoft.com/office/drawing/2014/main" id="{2373B0C9-8AE4-4E78-9899-E65A90B9C88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7" name="Text Box 5">
          <a:extLst>
            <a:ext uri="{FF2B5EF4-FFF2-40B4-BE49-F238E27FC236}">
              <a16:creationId xmlns:a16="http://schemas.microsoft.com/office/drawing/2014/main" id="{F854DBF8-A5D9-4930-A134-83106AA13CE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8" name="Text Box 5">
          <a:extLst>
            <a:ext uri="{FF2B5EF4-FFF2-40B4-BE49-F238E27FC236}">
              <a16:creationId xmlns:a16="http://schemas.microsoft.com/office/drawing/2014/main" id="{EEBA5AC7-4688-41E7-A999-EF9DEB8CC33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29" name="Text Box 5">
          <a:extLst>
            <a:ext uri="{FF2B5EF4-FFF2-40B4-BE49-F238E27FC236}">
              <a16:creationId xmlns:a16="http://schemas.microsoft.com/office/drawing/2014/main" id="{49F78A3E-3411-4E65-BC47-B50B659324C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0" name="Text Box 5">
          <a:extLst>
            <a:ext uri="{FF2B5EF4-FFF2-40B4-BE49-F238E27FC236}">
              <a16:creationId xmlns:a16="http://schemas.microsoft.com/office/drawing/2014/main" id="{84968D72-726B-4BB2-BF2A-B9897AA1D6E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1" name="Text Box 5">
          <a:extLst>
            <a:ext uri="{FF2B5EF4-FFF2-40B4-BE49-F238E27FC236}">
              <a16:creationId xmlns:a16="http://schemas.microsoft.com/office/drawing/2014/main" id="{7A7CF2CA-5CE3-48FD-B048-F7DBBF39804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2" name="Text Box 5">
          <a:extLst>
            <a:ext uri="{FF2B5EF4-FFF2-40B4-BE49-F238E27FC236}">
              <a16:creationId xmlns:a16="http://schemas.microsoft.com/office/drawing/2014/main" id="{F12C87CC-FEBF-4CA9-B0CD-D61A0EBB54C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3" name="Text Box 5">
          <a:extLst>
            <a:ext uri="{FF2B5EF4-FFF2-40B4-BE49-F238E27FC236}">
              <a16:creationId xmlns:a16="http://schemas.microsoft.com/office/drawing/2014/main" id="{7C9AAC6C-431D-4C9E-A769-410CB77B409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4" name="Text Box 5">
          <a:extLst>
            <a:ext uri="{FF2B5EF4-FFF2-40B4-BE49-F238E27FC236}">
              <a16:creationId xmlns:a16="http://schemas.microsoft.com/office/drawing/2014/main" id="{93526224-F475-42C9-9438-9184523AFCE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5" name="Text Box 5">
          <a:extLst>
            <a:ext uri="{FF2B5EF4-FFF2-40B4-BE49-F238E27FC236}">
              <a16:creationId xmlns:a16="http://schemas.microsoft.com/office/drawing/2014/main" id="{9EFD2DC0-BAF3-4251-89B3-8BA60ACE7B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6" name="Text Box 5">
          <a:extLst>
            <a:ext uri="{FF2B5EF4-FFF2-40B4-BE49-F238E27FC236}">
              <a16:creationId xmlns:a16="http://schemas.microsoft.com/office/drawing/2014/main" id="{5DF84DAA-8434-4D87-97A4-C93FC8C3CEA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7" name="Text Box 5">
          <a:extLst>
            <a:ext uri="{FF2B5EF4-FFF2-40B4-BE49-F238E27FC236}">
              <a16:creationId xmlns:a16="http://schemas.microsoft.com/office/drawing/2014/main" id="{8E17B0CC-BBDB-4B4B-89A6-E4654FD88F1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8" name="Text Box 5">
          <a:extLst>
            <a:ext uri="{FF2B5EF4-FFF2-40B4-BE49-F238E27FC236}">
              <a16:creationId xmlns:a16="http://schemas.microsoft.com/office/drawing/2014/main" id="{A18D9B58-FD5C-4BB3-A0EE-D479D9879D7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39" name="Text Box 5">
          <a:extLst>
            <a:ext uri="{FF2B5EF4-FFF2-40B4-BE49-F238E27FC236}">
              <a16:creationId xmlns:a16="http://schemas.microsoft.com/office/drawing/2014/main" id="{D6AA7606-A819-45AE-870B-05C56DB68E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0" name="Text Box 5">
          <a:extLst>
            <a:ext uri="{FF2B5EF4-FFF2-40B4-BE49-F238E27FC236}">
              <a16:creationId xmlns:a16="http://schemas.microsoft.com/office/drawing/2014/main" id="{8231DE9D-A611-4EF5-B907-81C9C4D3D5E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1" name="Text Box 5">
          <a:extLst>
            <a:ext uri="{FF2B5EF4-FFF2-40B4-BE49-F238E27FC236}">
              <a16:creationId xmlns:a16="http://schemas.microsoft.com/office/drawing/2014/main" id="{F6E1AC55-B2AF-4E23-8222-45FFE0997FC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2" name="Text Box 5">
          <a:extLst>
            <a:ext uri="{FF2B5EF4-FFF2-40B4-BE49-F238E27FC236}">
              <a16:creationId xmlns:a16="http://schemas.microsoft.com/office/drawing/2014/main" id="{5A35F024-BC20-41B9-9DE1-01CAA09A30C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3" name="Text Box 5">
          <a:extLst>
            <a:ext uri="{FF2B5EF4-FFF2-40B4-BE49-F238E27FC236}">
              <a16:creationId xmlns:a16="http://schemas.microsoft.com/office/drawing/2014/main" id="{ED830D4F-6853-4F8F-9759-51CB5D59066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4" name="Text Box 5">
          <a:extLst>
            <a:ext uri="{FF2B5EF4-FFF2-40B4-BE49-F238E27FC236}">
              <a16:creationId xmlns:a16="http://schemas.microsoft.com/office/drawing/2014/main" id="{A771C973-2D27-4B6B-A8DB-77A9D01BDD8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5" name="Text Box 5">
          <a:extLst>
            <a:ext uri="{FF2B5EF4-FFF2-40B4-BE49-F238E27FC236}">
              <a16:creationId xmlns:a16="http://schemas.microsoft.com/office/drawing/2014/main" id="{99021DF6-8CD8-488F-B063-E4A8DD9B747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6" name="Text Box 5">
          <a:extLst>
            <a:ext uri="{FF2B5EF4-FFF2-40B4-BE49-F238E27FC236}">
              <a16:creationId xmlns:a16="http://schemas.microsoft.com/office/drawing/2014/main" id="{D189F891-E7CF-4BAC-A359-5388A3014A6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7" name="Text Box 5">
          <a:extLst>
            <a:ext uri="{FF2B5EF4-FFF2-40B4-BE49-F238E27FC236}">
              <a16:creationId xmlns:a16="http://schemas.microsoft.com/office/drawing/2014/main" id="{1CD7538E-24FB-4326-807B-EA9B7562AE3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8" name="Text Box 5">
          <a:extLst>
            <a:ext uri="{FF2B5EF4-FFF2-40B4-BE49-F238E27FC236}">
              <a16:creationId xmlns:a16="http://schemas.microsoft.com/office/drawing/2014/main" id="{5F9434F2-4FDD-4ED4-9409-8F932E6023E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49" name="Text Box 5">
          <a:extLst>
            <a:ext uri="{FF2B5EF4-FFF2-40B4-BE49-F238E27FC236}">
              <a16:creationId xmlns:a16="http://schemas.microsoft.com/office/drawing/2014/main" id="{EFEFFF84-7002-450C-9B3E-B4E774B8F11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0" name="Text Box 5">
          <a:extLst>
            <a:ext uri="{FF2B5EF4-FFF2-40B4-BE49-F238E27FC236}">
              <a16:creationId xmlns:a16="http://schemas.microsoft.com/office/drawing/2014/main" id="{E922C76E-CAC1-4B6C-AA3E-B3435BDDE4C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1" name="Text Box 5">
          <a:extLst>
            <a:ext uri="{FF2B5EF4-FFF2-40B4-BE49-F238E27FC236}">
              <a16:creationId xmlns:a16="http://schemas.microsoft.com/office/drawing/2014/main" id="{77BBEF01-64F6-43C1-9AD9-3C5BE6F887B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2" name="Text Box 5">
          <a:extLst>
            <a:ext uri="{FF2B5EF4-FFF2-40B4-BE49-F238E27FC236}">
              <a16:creationId xmlns:a16="http://schemas.microsoft.com/office/drawing/2014/main" id="{7F05CEB6-DC34-4AD2-83D6-7110E64F5E9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3" name="Text Box 5">
          <a:extLst>
            <a:ext uri="{FF2B5EF4-FFF2-40B4-BE49-F238E27FC236}">
              <a16:creationId xmlns:a16="http://schemas.microsoft.com/office/drawing/2014/main" id="{BC271DDE-1D4E-42A7-8B0D-E41E4DC0F8F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354" name="Text Box 5">
          <a:extLst>
            <a:ext uri="{FF2B5EF4-FFF2-40B4-BE49-F238E27FC236}">
              <a16:creationId xmlns:a16="http://schemas.microsoft.com/office/drawing/2014/main" id="{B2838505-A717-476B-9223-CA6B213D4C59}"/>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5" name="Text Box 5">
          <a:extLst>
            <a:ext uri="{FF2B5EF4-FFF2-40B4-BE49-F238E27FC236}">
              <a16:creationId xmlns:a16="http://schemas.microsoft.com/office/drawing/2014/main" id="{F1DFBBCA-0C81-43DE-B548-C58801D7D76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356" name="Text Box 5">
          <a:extLst>
            <a:ext uri="{FF2B5EF4-FFF2-40B4-BE49-F238E27FC236}">
              <a16:creationId xmlns:a16="http://schemas.microsoft.com/office/drawing/2014/main" id="{C041C9BB-5817-41F4-B38A-0DCEBA4A208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7" name="Text Box 5">
          <a:extLst>
            <a:ext uri="{FF2B5EF4-FFF2-40B4-BE49-F238E27FC236}">
              <a16:creationId xmlns:a16="http://schemas.microsoft.com/office/drawing/2014/main" id="{77C4926E-24B4-4CB8-8845-FAFF6389A5D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8" name="Text Box 5">
          <a:extLst>
            <a:ext uri="{FF2B5EF4-FFF2-40B4-BE49-F238E27FC236}">
              <a16:creationId xmlns:a16="http://schemas.microsoft.com/office/drawing/2014/main" id="{F86E3772-9307-4B97-AD26-CDA3A103A0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59" name="Text Box 5">
          <a:extLst>
            <a:ext uri="{FF2B5EF4-FFF2-40B4-BE49-F238E27FC236}">
              <a16:creationId xmlns:a16="http://schemas.microsoft.com/office/drawing/2014/main" id="{81014B3D-18C4-4AFC-8DC5-82566CFF8D9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0" name="Text Box 5">
          <a:extLst>
            <a:ext uri="{FF2B5EF4-FFF2-40B4-BE49-F238E27FC236}">
              <a16:creationId xmlns:a16="http://schemas.microsoft.com/office/drawing/2014/main" id="{F621E056-6D32-439D-AB73-AA7B24060D2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1" name="Text Box 5">
          <a:extLst>
            <a:ext uri="{FF2B5EF4-FFF2-40B4-BE49-F238E27FC236}">
              <a16:creationId xmlns:a16="http://schemas.microsoft.com/office/drawing/2014/main" id="{458F922D-FF86-4907-97FF-CB3A0D8A618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2" name="Text Box 5">
          <a:extLst>
            <a:ext uri="{FF2B5EF4-FFF2-40B4-BE49-F238E27FC236}">
              <a16:creationId xmlns:a16="http://schemas.microsoft.com/office/drawing/2014/main" id="{FAFBFA32-4DD1-4674-8257-80657EFD82D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3" name="Text Box 5">
          <a:extLst>
            <a:ext uri="{FF2B5EF4-FFF2-40B4-BE49-F238E27FC236}">
              <a16:creationId xmlns:a16="http://schemas.microsoft.com/office/drawing/2014/main" id="{2D9FBE2E-C7E0-41B6-A2DA-4B7DB11B151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4" name="Text Box 5">
          <a:extLst>
            <a:ext uri="{FF2B5EF4-FFF2-40B4-BE49-F238E27FC236}">
              <a16:creationId xmlns:a16="http://schemas.microsoft.com/office/drawing/2014/main" id="{2AD9115A-5760-481B-A35C-B0E15BD3951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5" name="Text Box 5">
          <a:extLst>
            <a:ext uri="{FF2B5EF4-FFF2-40B4-BE49-F238E27FC236}">
              <a16:creationId xmlns:a16="http://schemas.microsoft.com/office/drawing/2014/main" id="{569F558C-4A88-4C21-8CA2-004D5E78826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6" name="Text Box 5">
          <a:extLst>
            <a:ext uri="{FF2B5EF4-FFF2-40B4-BE49-F238E27FC236}">
              <a16:creationId xmlns:a16="http://schemas.microsoft.com/office/drawing/2014/main" id="{4CA3AA1D-1CE7-4E0E-96A0-43A2719CDFA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7" name="Text Box 5">
          <a:extLst>
            <a:ext uri="{FF2B5EF4-FFF2-40B4-BE49-F238E27FC236}">
              <a16:creationId xmlns:a16="http://schemas.microsoft.com/office/drawing/2014/main" id="{D6979812-15F7-4DD9-9663-BFED7C1C29A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8" name="Text Box 5">
          <a:extLst>
            <a:ext uri="{FF2B5EF4-FFF2-40B4-BE49-F238E27FC236}">
              <a16:creationId xmlns:a16="http://schemas.microsoft.com/office/drawing/2014/main" id="{4207134C-0167-4121-96D7-5D28E15AF70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69" name="Text Box 5">
          <a:extLst>
            <a:ext uri="{FF2B5EF4-FFF2-40B4-BE49-F238E27FC236}">
              <a16:creationId xmlns:a16="http://schemas.microsoft.com/office/drawing/2014/main" id="{33BF262E-7CB7-4BC1-94DA-0ED70FEDCC6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0" name="Text Box 5">
          <a:extLst>
            <a:ext uri="{FF2B5EF4-FFF2-40B4-BE49-F238E27FC236}">
              <a16:creationId xmlns:a16="http://schemas.microsoft.com/office/drawing/2014/main" id="{E8FEE51F-86F4-4E02-90A2-F979C9B723C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1" name="Text Box 5">
          <a:extLst>
            <a:ext uri="{FF2B5EF4-FFF2-40B4-BE49-F238E27FC236}">
              <a16:creationId xmlns:a16="http://schemas.microsoft.com/office/drawing/2014/main" id="{C192453B-C6E3-4BA8-953C-C5A19B1C39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2" name="Text Box 5">
          <a:extLst>
            <a:ext uri="{FF2B5EF4-FFF2-40B4-BE49-F238E27FC236}">
              <a16:creationId xmlns:a16="http://schemas.microsoft.com/office/drawing/2014/main" id="{45A6F4C9-C39B-4779-8C34-C982710AAE0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3" name="Text Box 5">
          <a:extLst>
            <a:ext uri="{FF2B5EF4-FFF2-40B4-BE49-F238E27FC236}">
              <a16:creationId xmlns:a16="http://schemas.microsoft.com/office/drawing/2014/main" id="{7C8C32EB-9666-4A39-B7D2-F47BC9F61FB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4" name="Text Box 5">
          <a:extLst>
            <a:ext uri="{FF2B5EF4-FFF2-40B4-BE49-F238E27FC236}">
              <a16:creationId xmlns:a16="http://schemas.microsoft.com/office/drawing/2014/main" id="{2B099922-6DAC-4781-91CB-C0811364BF7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5" name="Text Box 5">
          <a:extLst>
            <a:ext uri="{FF2B5EF4-FFF2-40B4-BE49-F238E27FC236}">
              <a16:creationId xmlns:a16="http://schemas.microsoft.com/office/drawing/2014/main" id="{9FFFCD89-B15F-467D-AF74-DB9BCC08370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6" name="Text Box 5">
          <a:extLst>
            <a:ext uri="{FF2B5EF4-FFF2-40B4-BE49-F238E27FC236}">
              <a16:creationId xmlns:a16="http://schemas.microsoft.com/office/drawing/2014/main" id="{5BBD9E9E-9260-49E4-A3D8-1ABCDF490D5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7" name="Text Box 5">
          <a:extLst>
            <a:ext uri="{FF2B5EF4-FFF2-40B4-BE49-F238E27FC236}">
              <a16:creationId xmlns:a16="http://schemas.microsoft.com/office/drawing/2014/main" id="{40901713-EBA8-423D-9CE0-0906F550BCA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378" name="Text Box 5">
          <a:extLst>
            <a:ext uri="{FF2B5EF4-FFF2-40B4-BE49-F238E27FC236}">
              <a16:creationId xmlns:a16="http://schemas.microsoft.com/office/drawing/2014/main" id="{E637EE01-DE81-45F0-AA35-BD2D8F47C3FE}"/>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79" name="Text Box 5">
          <a:extLst>
            <a:ext uri="{FF2B5EF4-FFF2-40B4-BE49-F238E27FC236}">
              <a16:creationId xmlns:a16="http://schemas.microsoft.com/office/drawing/2014/main" id="{D7D98A89-9D54-4A78-BD9F-9AE24A6F792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0" name="Text Box 5">
          <a:extLst>
            <a:ext uri="{FF2B5EF4-FFF2-40B4-BE49-F238E27FC236}">
              <a16:creationId xmlns:a16="http://schemas.microsoft.com/office/drawing/2014/main" id="{6825D095-458D-40F4-B0B8-197288FF72B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1" name="Text Box 5">
          <a:extLst>
            <a:ext uri="{FF2B5EF4-FFF2-40B4-BE49-F238E27FC236}">
              <a16:creationId xmlns:a16="http://schemas.microsoft.com/office/drawing/2014/main" id="{757636EB-F7E5-4C73-B50E-813A2E9A4E9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2" name="Text Box 5">
          <a:extLst>
            <a:ext uri="{FF2B5EF4-FFF2-40B4-BE49-F238E27FC236}">
              <a16:creationId xmlns:a16="http://schemas.microsoft.com/office/drawing/2014/main" id="{41623E9B-B6E4-4179-B4F5-B40F30F709D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3" name="Text Box 5">
          <a:extLst>
            <a:ext uri="{FF2B5EF4-FFF2-40B4-BE49-F238E27FC236}">
              <a16:creationId xmlns:a16="http://schemas.microsoft.com/office/drawing/2014/main" id="{18596F5B-AD61-4310-9DB9-8BAF591805D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4" name="Text Box 5">
          <a:extLst>
            <a:ext uri="{FF2B5EF4-FFF2-40B4-BE49-F238E27FC236}">
              <a16:creationId xmlns:a16="http://schemas.microsoft.com/office/drawing/2014/main" id="{CD4311DC-DED7-4E8D-8BF5-CEF456A34A9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5" name="Text Box 5">
          <a:extLst>
            <a:ext uri="{FF2B5EF4-FFF2-40B4-BE49-F238E27FC236}">
              <a16:creationId xmlns:a16="http://schemas.microsoft.com/office/drawing/2014/main" id="{FBA52E9A-E27B-4D09-8BC6-00F0D3A6CD2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386" name="Text Box 5">
          <a:extLst>
            <a:ext uri="{FF2B5EF4-FFF2-40B4-BE49-F238E27FC236}">
              <a16:creationId xmlns:a16="http://schemas.microsoft.com/office/drawing/2014/main" id="{7CD9CF0B-CD3E-4CE2-8D67-60A91F9375FE}"/>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7" name="Text Box 5">
          <a:extLst>
            <a:ext uri="{FF2B5EF4-FFF2-40B4-BE49-F238E27FC236}">
              <a16:creationId xmlns:a16="http://schemas.microsoft.com/office/drawing/2014/main" id="{F77CF39D-B491-4FCC-8093-B189EC257B4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8" name="Text Box 5">
          <a:extLst>
            <a:ext uri="{FF2B5EF4-FFF2-40B4-BE49-F238E27FC236}">
              <a16:creationId xmlns:a16="http://schemas.microsoft.com/office/drawing/2014/main" id="{59DF0606-C0DD-417D-9545-E6088816EE8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89" name="Text Box 5">
          <a:extLst>
            <a:ext uri="{FF2B5EF4-FFF2-40B4-BE49-F238E27FC236}">
              <a16:creationId xmlns:a16="http://schemas.microsoft.com/office/drawing/2014/main" id="{EDD099FE-FED7-4F2F-9ED8-94376E4F611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0" name="Text Box 5">
          <a:extLst>
            <a:ext uri="{FF2B5EF4-FFF2-40B4-BE49-F238E27FC236}">
              <a16:creationId xmlns:a16="http://schemas.microsoft.com/office/drawing/2014/main" id="{D682665D-FA2E-43F6-9DDE-1129F0BEC27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1" name="Text Box 5">
          <a:extLst>
            <a:ext uri="{FF2B5EF4-FFF2-40B4-BE49-F238E27FC236}">
              <a16:creationId xmlns:a16="http://schemas.microsoft.com/office/drawing/2014/main" id="{A7DC7D3C-2940-4F72-B8C1-F7A33A88558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2" name="Text Box 5">
          <a:extLst>
            <a:ext uri="{FF2B5EF4-FFF2-40B4-BE49-F238E27FC236}">
              <a16:creationId xmlns:a16="http://schemas.microsoft.com/office/drawing/2014/main" id="{96FCCFD5-B956-4E6E-BB1A-98A3D0302B0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3" name="Text Box 5">
          <a:extLst>
            <a:ext uri="{FF2B5EF4-FFF2-40B4-BE49-F238E27FC236}">
              <a16:creationId xmlns:a16="http://schemas.microsoft.com/office/drawing/2014/main" id="{5AA5BCF5-DEFA-43AE-BA21-54BEC2F4E61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4" name="Text Box 5">
          <a:extLst>
            <a:ext uri="{FF2B5EF4-FFF2-40B4-BE49-F238E27FC236}">
              <a16:creationId xmlns:a16="http://schemas.microsoft.com/office/drawing/2014/main" id="{F627FEE1-BA54-458D-B86B-F621096828E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5" name="Text Box 5">
          <a:extLst>
            <a:ext uri="{FF2B5EF4-FFF2-40B4-BE49-F238E27FC236}">
              <a16:creationId xmlns:a16="http://schemas.microsoft.com/office/drawing/2014/main" id="{B46F2AA6-8935-4331-BA88-FA45FB8E087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6" name="Text Box 5">
          <a:extLst>
            <a:ext uri="{FF2B5EF4-FFF2-40B4-BE49-F238E27FC236}">
              <a16:creationId xmlns:a16="http://schemas.microsoft.com/office/drawing/2014/main" id="{99C75503-10D1-4B18-B3F2-DC75A3459CD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7" name="Text Box 5">
          <a:extLst>
            <a:ext uri="{FF2B5EF4-FFF2-40B4-BE49-F238E27FC236}">
              <a16:creationId xmlns:a16="http://schemas.microsoft.com/office/drawing/2014/main" id="{A8927B11-4615-4EB1-895E-0B5E285460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398" name="Text Box 5">
          <a:extLst>
            <a:ext uri="{FF2B5EF4-FFF2-40B4-BE49-F238E27FC236}">
              <a16:creationId xmlns:a16="http://schemas.microsoft.com/office/drawing/2014/main" id="{5073C4A1-B884-4199-B571-59F110EC4EEA}"/>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399" name="Text Box 5">
          <a:extLst>
            <a:ext uri="{FF2B5EF4-FFF2-40B4-BE49-F238E27FC236}">
              <a16:creationId xmlns:a16="http://schemas.microsoft.com/office/drawing/2014/main" id="{BD564FC0-EC4C-46F2-8F3F-4548C6EBE81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0" name="Text Box 5">
          <a:extLst>
            <a:ext uri="{FF2B5EF4-FFF2-40B4-BE49-F238E27FC236}">
              <a16:creationId xmlns:a16="http://schemas.microsoft.com/office/drawing/2014/main" id="{E0DCA7AF-212A-4135-B250-047EAF05311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1" name="Text Box 5">
          <a:extLst>
            <a:ext uri="{FF2B5EF4-FFF2-40B4-BE49-F238E27FC236}">
              <a16:creationId xmlns:a16="http://schemas.microsoft.com/office/drawing/2014/main" id="{794DE74B-1725-4084-9517-04769CD8298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2" name="Text Box 5">
          <a:extLst>
            <a:ext uri="{FF2B5EF4-FFF2-40B4-BE49-F238E27FC236}">
              <a16:creationId xmlns:a16="http://schemas.microsoft.com/office/drawing/2014/main" id="{C4A26FEA-7D5F-4DA0-91B8-4E5CFDB028D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3" name="Text Box 5">
          <a:extLst>
            <a:ext uri="{FF2B5EF4-FFF2-40B4-BE49-F238E27FC236}">
              <a16:creationId xmlns:a16="http://schemas.microsoft.com/office/drawing/2014/main" id="{0C013D8D-AF19-4DAE-B1CA-07AF6650C1F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4" name="Text Box 5">
          <a:extLst>
            <a:ext uri="{FF2B5EF4-FFF2-40B4-BE49-F238E27FC236}">
              <a16:creationId xmlns:a16="http://schemas.microsoft.com/office/drawing/2014/main" id="{E0AA757D-D2FE-422C-8138-18D3A955CC6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5" name="Text Box 5">
          <a:extLst>
            <a:ext uri="{FF2B5EF4-FFF2-40B4-BE49-F238E27FC236}">
              <a16:creationId xmlns:a16="http://schemas.microsoft.com/office/drawing/2014/main" id="{75B8E9E9-AAB7-4CB5-ABCA-3AC13D7E5A8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6" name="Text Box 5">
          <a:extLst>
            <a:ext uri="{FF2B5EF4-FFF2-40B4-BE49-F238E27FC236}">
              <a16:creationId xmlns:a16="http://schemas.microsoft.com/office/drawing/2014/main" id="{380EE6D2-4F1D-4948-8F3C-C0EB144407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7" name="Text Box 5">
          <a:extLst>
            <a:ext uri="{FF2B5EF4-FFF2-40B4-BE49-F238E27FC236}">
              <a16:creationId xmlns:a16="http://schemas.microsoft.com/office/drawing/2014/main" id="{A6700302-EF30-4722-937C-4B02C3E9D16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8" name="Text Box 5">
          <a:extLst>
            <a:ext uri="{FF2B5EF4-FFF2-40B4-BE49-F238E27FC236}">
              <a16:creationId xmlns:a16="http://schemas.microsoft.com/office/drawing/2014/main" id="{9255824A-13B9-4CE9-B261-180F25B8221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09" name="Text Box 5">
          <a:extLst>
            <a:ext uri="{FF2B5EF4-FFF2-40B4-BE49-F238E27FC236}">
              <a16:creationId xmlns:a16="http://schemas.microsoft.com/office/drawing/2014/main" id="{D92DE261-8831-459B-83A1-A0F694D2DB9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10" name="Text Box 5">
          <a:extLst>
            <a:ext uri="{FF2B5EF4-FFF2-40B4-BE49-F238E27FC236}">
              <a16:creationId xmlns:a16="http://schemas.microsoft.com/office/drawing/2014/main" id="{73DF5294-DF97-4FF4-8A10-442AD9952E49}"/>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1" name="Text Box 5">
          <a:extLst>
            <a:ext uri="{FF2B5EF4-FFF2-40B4-BE49-F238E27FC236}">
              <a16:creationId xmlns:a16="http://schemas.microsoft.com/office/drawing/2014/main" id="{97884BCB-D5D3-4705-9B7E-3F3ABEEEEA7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2" name="Text Box 5">
          <a:extLst>
            <a:ext uri="{FF2B5EF4-FFF2-40B4-BE49-F238E27FC236}">
              <a16:creationId xmlns:a16="http://schemas.microsoft.com/office/drawing/2014/main" id="{9756A571-B566-4EE0-95AD-647CEFDBD13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3" name="Text Box 5">
          <a:extLst>
            <a:ext uri="{FF2B5EF4-FFF2-40B4-BE49-F238E27FC236}">
              <a16:creationId xmlns:a16="http://schemas.microsoft.com/office/drawing/2014/main" id="{F9E72241-837B-4FE5-AA78-08D56CEC5C7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4" name="Text Box 5">
          <a:extLst>
            <a:ext uri="{FF2B5EF4-FFF2-40B4-BE49-F238E27FC236}">
              <a16:creationId xmlns:a16="http://schemas.microsoft.com/office/drawing/2014/main" id="{FCFBEAAC-31B4-43FF-A08E-C617D6FA829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5" name="Text Box 5">
          <a:extLst>
            <a:ext uri="{FF2B5EF4-FFF2-40B4-BE49-F238E27FC236}">
              <a16:creationId xmlns:a16="http://schemas.microsoft.com/office/drawing/2014/main" id="{43F3A398-9565-4E46-AB9D-7882AFA988B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6" name="Text Box 5">
          <a:extLst>
            <a:ext uri="{FF2B5EF4-FFF2-40B4-BE49-F238E27FC236}">
              <a16:creationId xmlns:a16="http://schemas.microsoft.com/office/drawing/2014/main" id="{B2B11DE3-1969-425F-AF8A-DEC072B25DA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7" name="Text Box 5">
          <a:extLst>
            <a:ext uri="{FF2B5EF4-FFF2-40B4-BE49-F238E27FC236}">
              <a16:creationId xmlns:a16="http://schemas.microsoft.com/office/drawing/2014/main" id="{FDAD4B72-3A57-4E9F-90C0-C968BEEC964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18" name="Text Box 5">
          <a:extLst>
            <a:ext uri="{FF2B5EF4-FFF2-40B4-BE49-F238E27FC236}">
              <a16:creationId xmlns:a16="http://schemas.microsoft.com/office/drawing/2014/main" id="{2B87854C-7BDA-43F0-8B27-062CDF74149A}"/>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19" name="Text Box 5">
          <a:extLst>
            <a:ext uri="{FF2B5EF4-FFF2-40B4-BE49-F238E27FC236}">
              <a16:creationId xmlns:a16="http://schemas.microsoft.com/office/drawing/2014/main" id="{9AA910D7-08F1-41FF-B214-133615A654A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0" name="Text Box 5">
          <a:extLst>
            <a:ext uri="{FF2B5EF4-FFF2-40B4-BE49-F238E27FC236}">
              <a16:creationId xmlns:a16="http://schemas.microsoft.com/office/drawing/2014/main" id="{7C6B1A2D-BF59-4CEB-A846-0BB6ADF9E50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1" name="Text Box 5">
          <a:extLst>
            <a:ext uri="{FF2B5EF4-FFF2-40B4-BE49-F238E27FC236}">
              <a16:creationId xmlns:a16="http://schemas.microsoft.com/office/drawing/2014/main" id="{6DD3FFB6-0B6C-40A7-946C-B4B2B912FF4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2" name="Text Box 5">
          <a:extLst>
            <a:ext uri="{FF2B5EF4-FFF2-40B4-BE49-F238E27FC236}">
              <a16:creationId xmlns:a16="http://schemas.microsoft.com/office/drawing/2014/main" id="{442C0633-6D2B-4784-9115-355ABD1E0A4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3" name="Text Box 5">
          <a:extLst>
            <a:ext uri="{FF2B5EF4-FFF2-40B4-BE49-F238E27FC236}">
              <a16:creationId xmlns:a16="http://schemas.microsoft.com/office/drawing/2014/main" id="{B0451925-FFFD-4B9F-BDF0-A09CACF13E4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4" name="Text Box 5">
          <a:extLst>
            <a:ext uri="{FF2B5EF4-FFF2-40B4-BE49-F238E27FC236}">
              <a16:creationId xmlns:a16="http://schemas.microsoft.com/office/drawing/2014/main" id="{B20AF5CC-7AFE-4198-8861-2B7AF5A67B7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5" name="Text Box 5">
          <a:extLst>
            <a:ext uri="{FF2B5EF4-FFF2-40B4-BE49-F238E27FC236}">
              <a16:creationId xmlns:a16="http://schemas.microsoft.com/office/drawing/2014/main" id="{3EB5AD0E-15CC-4ED7-97E5-50C68ED27B8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6" name="Text Box 5">
          <a:extLst>
            <a:ext uri="{FF2B5EF4-FFF2-40B4-BE49-F238E27FC236}">
              <a16:creationId xmlns:a16="http://schemas.microsoft.com/office/drawing/2014/main" id="{71B33014-3858-4475-BEF3-6270BC37BFB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427" name="Text Box 5">
          <a:extLst>
            <a:ext uri="{FF2B5EF4-FFF2-40B4-BE49-F238E27FC236}">
              <a16:creationId xmlns:a16="http://schemas.microsoft.com/office/drawing/2014/main" id="{D94E0609-A9E6-4C30-860A-225D5B63D8E2}"/>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428" name="Text Box 5">
          <a:extLst>
            <a:ext uri="{FF2B5EF4-FFF2-40B4-BE49-F238E27FC236}">
              <a16:creationId xmlns:a16="http://schemas.microsoft.com/office/drawing/2014/main" id="{67B0DE94-5FCF-4D0D-9882-A974EB871488}"/>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29" name="Text Box 5">
          <a:extLst>
            <a:ext uri="{FF2B5EF4-FFF2-40B4-BE49-F238E27FC236}">
              <a16:creationId xmlns:a16="http://schemas.microsoft.com/office/drawing/2014/main" id="{C7F3EE97-F4C7-44AA-AEE5-A440ACB6938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30" name="Text Box 5">
          <a:extLst>
            <a:ext uri="{FF2B5EF4-FFF2-40B4-BE49-F238E27FC236}">
              <a16:creationId xmlns:a16="http://schemas.microsoft.com/office/drawing/2014/main" id="{6DAC654A-0DE3-4469-8234-D2240C0FA3B1}"/>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1" name="Text Box 5">
          <a:extLst>
            <a:ext uri="{FF2B5EF4-FFF2-40B4-BE49-F238E27FC236}">
              <a16:creationId xmlns:a16="http://schemas.microsoft.com/office/drawing/2014/main" id="{7D94B455-2FEF-4890-B711-E76E45257F3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2" name="Text Box 5">
          <a:extLst>
            <a:ext uri="{FF2B5EF4-FFF2-40B4-BE49-F238E27FC236}">
              <a16:creationId xmlns:a16="http://schemas.microsoft.com/office/drawing/2014/main" id="{B18EB5C9-8A4E-4E2F-9863-2871AF9936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3" name="Text Box 5">
          <a:extLst>
            <a:ext uri="{FF2B5EF4-FFF2-40B4-BE49-F238E27FC236}">
              <a16:creationId xmlns:a16="http://schemas.microsoft.com/office/drawing/2014/main" id="{047A6306-C341-43BA-B525-FAF9CFA7EF6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4" name="Text Box 5">
          <a:extLst>
            <a:ext uri="{FF2B5EF4-FFF2-40B4-BE49-F238E27FC236}">
              <a16:creationId xmlns:a16="http://schemas.microsoft.com/office/drawing/2014/main" id="{5E17B6FE-7E69-43CC-B9E3-890323302AD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5" name="Text Box 5">
          <a:extLst>
            <a:ext uri="{FF2B5EF4-FFF2-40B4-BE49-F238E27FC236}">
              <a16:creationId xmlns:a16="http://schemas.microsoft.com/office/drawing/2014/main" id="{79112C4F-1D52-4100-9B35-E70898C3503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36" name="Text Box 5">
          <a:extLst>
            <a:ext uri="{FF2B5EF4-FFF2-40B4-BE49-F238E27FC236}">
              <a16:creationId xmlns:a16="http://schemas.microsoft.com/office/drawing/2014/main" id="{AAAF1780-7305-44EE-8D01-3658ECA21DFB}"/>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7" name="Text Box 5">
          <a:extLst>
            <a:ext uri="{FF2B5EF4-FFF2-40B4-BE49-F238E27FC236}">
              <a16:creationId xmlns:a16="http://schemas.microsoft.com/office/drawing/2014/main" id="{8F6279B3-1AF5-441F-8C4D-8F3CA0926F2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8" name="Text Box 5">
          <a:extLst>
            <a:ext uri="{FF2B5EF4-FFF2-40B4-BE49-F238E27FC236}">
              <a16:creationId xmlns:a16="http://schemas.microsoft.com/office/drawing/2014/main" id="{FF0A3ADD-EF2D-4727-A5D9-3174403336A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39" name="Text Box 5">
          <a:extLst>
            <a:ext uri="{FF2B5EF4-FFF2-40B4-BE49-F238E27FC236}">
              <a16:creationId xmlns:a16="http://schemas.microsoft.com/office/drawing/2014/main" id="{87251FD6-225F-42B7-9866-4C49A9F8A9D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0" name="Text Box 5">
          <a:extLst>
            <a:ext uri="{FF2B5EF4-FFF2-40B4-BE49-F238E27FC236}">
              <a16:creationId xmlns:a16="http://schemas.microsoft.com/office/drawing/2014/main" id="{859A1F6F-C3DD-446F-9696-36C1F22E297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1" name="Text Box 5">
          <a:extLst>
            <a:ext uri="{FF2B5EF4-FFF2-40B4-BE49-F238E27FC236}">
              <a16:creationId xmlns:a16="http://schemas.microsoft.com/office/drawing/2014/main" id="{04F096EA-CF3C-47F1-93F0-6F0A8A87743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2" name="Text Box 5">
          <a:extLst>
            <a:ext uri="{FF2B5EF4-FFF2-40B4-BE49-F238E27FC236}">
              <a16:creationId xmlns:a16="http://schemas.microsoft.com/office/drawing/2014/main" id="{6B23F725-722C-4BD3-BB50-3005ABE50A5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3" name="Text Box 5">
          <a:extLst>
            <a:ext uri="{FF2B5EF4-FFF2-40B4-BE49-F238E27FC236}">
              <a16:creationId xmlns:a16="http://schemas.microsoft.com/office/drawing/2014/main" id="{0D9EA70E-8D51-40CC-B718-88D8D54E3A7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4" name="Text Box 5">
          <a:extLst>
            <a:ext uri="{FF2B5EF4-FFF2-40B4-BE49-F238E27FC236}">
              <a16:creationId xmlns:a16="http://schemas.microsoft.com/office/drawing/2014/main" id="{9E104344-3FAB-4910-B9FD-ED42AC2F7E5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5" name="Text Box 5">
          <a:extLst>
            <a:ext uri="{FF2B5EF4-FFF2-40B4-BE49-F238E27FC236}">
              <a16:creationId xmlns:a16="http://schemas.microsoft.com/office/drawing/2014/main" id="{47A0D233-0A0A-4D42-959C-6DDD60A9F4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6" name="Text Box 5">
          <a:extLst>
            <a:ext uri="{FF2B5EF4-FFF2-40B4-BE49-F238E27FC236}">
              <a16:creationId xmlns:a16="http://schemas.microsoft.com/office/drawing/2014/main" id="{5CF838A9-31CD-4EF6-8D40-26A89F0B078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47" name="Text Box 5">
          <a:extLst>
            <a:ext uri="{FF2B5EF4-FFF2-40B4-BE49-F238E27FC236}">
              <a16:creationId xmlns:a16="http://schemas.microsoft.com/office/drawing/2014/main" id="{F992B1CD-984F-4ABB-8778-A9AA1ECD7C3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212</xdr:row>
      <xdr:rowOff>0</xdr:rowOff>
    </xdr:from>
    <xdr:ext cx="76200" cy="209550"/>
    <xdr:sp macro="" textlink="">
      <xdr:nvSpPr>
        <xdr:cNvPr id="2448" name="Text Box 5">
          <a:extLst>
            <a:ext uri="{FF2B5EF4-FFF2-40B4-BE49-F238E27FC236}">
              <a16:creationId xmlns:a16="http://schemas.microsoft.com/office/drawing/2014/main" id="{8A59656C-BD8A-4C03-A8DA-38C8037C239C}"/>
            </a:ext>
          </a:extLst>
        </xdr:cNvPr>
        <xdr:cNvSpPr txBox="1">
          <a:spLocks noChangeArrowheads="1"/>
        </xdr:cNvSpPr>
      </xdr:nvSpPr>
      <xdr:spPr bwMode="auto">
        <a:xfrm>
          <a:off x="235461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449" name="Text Box 5">
          <a:extLst>
            <a:ext uri="{FF2B5EF4-FFF2-40B4-BE49-F238E27FC236}">
              <a16:creationId xmlns:a16="http://schemas.microsoft.com/office/drawing/2014/main" id="{4E7E3686-37F4-4B9A-8E09-E73FF693A4AA}"/>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0" name="Text Box 5">
          <a:extLst>
            <a:ext uri="{FF2B5EF4-FFF2-40B4-BE49-F238E27FC236}">
              <a16:creationId xmlns:a16="http://schemas.microsoft.com/office/drawing/2014/main" id="{202ACA9C-8B6D-4087-AB10-0BAE180B899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1" name="Text Box 5">
          <a:extLst>
            <a:ext uri="{FF2B5EF4-FFF2-40B4-BE49-F238E27FC236}">
              <a16:creationId xmlns:a16="http://schemas.microsoft.com/office/drawing/2014/main" id="{26F1CB8A-4B18-4AA4-8764-2E2887DC044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2" name="Text Box 5">
          <a:extLst>
            <a:ext uri="{FF2B5EF4-FFF2-40B4-BE49-F238E27FC236}">
              <a16:creationId xmlns:a16="http://schemas.microsoft.com/office/drawing/2014/main" id="{A5B9C163-944E-4BEA-990D-55A990C74D7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53" name="Text Box 5">
          <a:extLst>
            <a:ext uri="{FF2B5EF4-FFF2-40B4-BE49-F238E27FC236}">
              <a16:creationId xmlns:a16="http://schemas.microsoft.com/office/drawing/2014/main" id="{C646194E-5354-4DAC-A3B8-CB9FDC603AB7}"/>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4" name="Text Box 5">
          <a:extLst>
            <a:ext uri="{FF2B5EF4-FFF2-40B4-BE49-F238E27FC236}">
              <a16:creationId xmlns:a16="http://schemas.microsoft.com/office/drawing/2014/main" id="{C167BAFF-43CE-41DB-8A55-B37688E82FB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5" name="Text Box 5">
          <a:extLst>
            <a:ext uri="{FF2B5EF4-FFF2-40B4-BE49-F238E27FC236}">
              <a16:creationId xmlns:a16="http://schemas.microsoft.com/office/drawing/2014/main" id="{3671309B-455C-4BC7-8FA7-EF5F13A74AA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6" name="Text Box 5">
          <a:extLst>
            <a:ext uri="{FF2B5EF4-FFF2-40B4-BE49-F238E27FC236}">
              <a16:creationId xmlns:a16="http://schemas.microsoft.com/office/drawing/2014/main" id="{D7C9652C-0140-41E2-82FA-F5BB3E702AC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7" name="Text Box 5">
          <a:extLst>
            <a:ext uri="{FF2B5EF4-FFF2-40B4-BE49-F238E27FC236}">
              <a16:creationId xmlns:a16="http://schemas.microsoft.com/office/drawing/2014/main" id="{186EE2E8-3263-4861-BF70-42BFD976FA6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8" name="Text Box 5">
          <a:extLst>
            <a:ext uri="{FF2B5EF4-FFF2-40B4-BE49-F238E27FC236}">
              <a16:creationId xmlns:a16="http://schemas.microsoft.com/office/drawing/2014/main" id="{77333CC9-DF6C-4254-B274-04C5DB869EB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59" name="Text Box 5">
          <a:extLst>
            <a:ext uri="{FF2B5EF4-FFF2-40B4-BE49-F238E27FC236}">
              <a16:creationId xmlns:a16="http://schemas.microsoft.com/office/drawing/2014/main" id="{EBBFC013-62DF-4DC2-8295-4A13177DF4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0" name="Text Box 5">
          <a:extLst>
            <a:ext uri="{FF2B5EF4-FFF2-40B4-BE49-F238E27FC236}">
              <a16:creationId xmlns:a16="http://schemas.microsoft.com/office/drawing/2014/main" id="{28F37CB4-9D52-4841-94EC-381C7D2887C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1" name="Text Box 5">
          <a:extLst>
            <a:ext uri="{FF2B5EF4-FFF2-40B4-BE49-F238E27FC236}">
              <a16:creationId xmlns:a16="http://schemas.microsoft.com/office/drawing/2014/main" id="{25629E92-315A-49AF-A8A1-7D3CFD4240C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2" name="Text Box 5">
          <a:extLst>
            <a:ext uri="{FF2B5EF4-FFF2-40B4-BE49-F238E27FC236}">
              <a16:creationId xmlns:a16="http://schemas.microsoft.com/office/drawing/2014/main" id="{88EE3090-8767-445D-B46C-359EECF1FB9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3" name="Text Box 5">
          <a:extLst>
            <a:ext uri="{FF2B5EF4-FFF2-40B4-BE49-F238E27FC236}">
              <a16:creationId xmlns:a16="http://schemas.microsoft.com/office/drawing/2014/main" id="{F359F6EC-3894-4AA0-8CE8-9A2D44FD998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212</xdr:row>
      <xdr:rowOff>0</xdr:rowOff>
    </xdr:from>
    <xdr:ext cx="76200" cy="209550"/>
    <xdr:sp macro="" textlink="">
      <xdr:nvSpPr>
        <xdr:cNvPr id="2464" name="Text Box 5">
          <a:extLst>
            <a:ext uri="{FF2B5EF4-FFF2-40B4-BE49-F238E27FC236}">
              <a16:creationId xmlns:a16="http://schemas.microsoft.com/office/drawing/2014/main" id="{3D60B7A9-B93E-4E96-9D68-7D1A2600884D}"/>
            </a:ext>
          </a:extLst>
        </xdr:cNvPr>
        <xdr:cNvSpPr txBox="1">
          <a:spLocks noChangeArrowheads="1"/>
        </xdr:cNvSpPr>
      </xdr:nvSpPr>
      <xdr:spPr bwMode="auto">
        <a:xfrm>
          <a:off x="34575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5" name="Text Box 5">
          <a:extLst>
            <a:ext uri="{FF2B5EF4-FFF2-40B4-BE49-F238E27FC236}">
              <a16:creationId xmlns:a16="http://schemas.microsoft.com/office/drawing/2014/main" id="{643AFF0B-B45E-4FDF-A114-DE4C766EF73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6" name="Text Box 5">
          <a:extLst>
            <a:ext uri="{FF2B5EF4-FFF2-40B4-BE49-F238E27FC236}">
              <a16:creationId xmlns:a16="http://schemas.microsoft.com/office/drawing/2014/main" id="{E31688DF-C33A-4A61-B05E-356AB1F7710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7" name="Text Box 5">
          <a:extLst>
            <a:ext uri="{FF2B5EF4-FFF2-40B4-BE49-F238E27FC236}">
              <a16:creationId xmlns:a16="http://schemas.microsoft.com/office/drawing/2014/main" id="{6C1B5473-429E-4A69-98FA-EE41B20DE14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68" name="Text Box 5">
          <a:extLst>
            <a:ext uri="{FF2B5EF4-FFF2-40B4-BE49-F238E27FC236}">
              <a16:creationId xmlns:a16="http://schemas.microsoft.com/office/drawing/2014/main" id="{1FBBC2D6-4DFF-4259-B527-34B5B1FA58B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2469" name="Text Box 5">
          <a:extLst>
            <a:ext uri="{FF2B5EF4-FFF2-40B4-BE49-F238E27FC236}">
              <a16:creationId xmlns:a16="http://schemas.microsoft.com/office/drawing/2014/main" id="{783AA5D0-DD64-4990-B577-C66A525203E0}"/>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212</xdr:row>
      <xdr:rowOff>0</xdr:rowOff>
    </xdr:from>
    <xdr:ext cx="76200" cy="209550"/>
    <xdr:sp macro="" textlink="">
      <xdr:nvSpPr>
        <xdr:cNvPr id="2470" name="Text Box 5">
          <a:extLst>
            <a:ext uri="{FF2B5EF4-FFF2-40B4-BE49-F238E27FC236}">
              <a16:creationId xmlns:a16="http://schemas.microsoft.com/office/drawing/2014/main" id="{BE4BD336-8B9B-460A-A5CC-611AA44FDCAE}"/>
            </a:ext>
          </a:extLst>
        </xdr:cNvPr>
        <xdr:cNvSpPr txBox="1">
          <a:spLocks noChangeArrowheads="1"/>
        </xdr:cNvSpPr>
      </xdr:nvSpPr>
      <xdr:spPr bwMode="auto">
        <a:xfrm>
          <a:off x="304694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1" name="Text Box 5">
          <a:extLst>
            <a:ext uri="{FF2B5EF4-FFF2-40B4-BE49-F238E27FC236}">
              <a16:creationId xmlns:a16="http://schemas.microsoft.com/office/drawing/2014/main" id="{495408F1-D116-4E27-9360-FFA0F7203BE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72" name="Text Box 5">
          <a:extLst>
            <a:ext uri="{FF2B5EF4-FFF2-40B4-BE49-F238E27FC236}">
              <a16:creationId xmlns:a16="http://schemas.microsoft.com/office/drawing/2014/main" id="{BC7DF17E-7905-4003-A013-EBF96E4D734D}"/>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3" name="Text Box 5">
          <a:extLst>
            <a:ext uri="{FF2B5EF4-FFF2-40B4-BE49-F238E27FC236}">
              <a16:creationId xmlns:a16="http://schemas.microsoft.com/office/drawing/2014/main" id="{3DD04BC8-3DC7-4764-A91F-E9886AC4DED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4" name="Text Box 5">
          <a:extLst>
            <a:ext uri="{FF2B5EF4-FFF2-40B4-BE49-F238E27FC236}">
              <a16:creationId xmlns:a16="http://schemas.microsoft.com/office/drawing/2014/main" id="{CE697FF4-E7D2-4BCE-94D6-B423D52ADE3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5" name="Text Box 5">
          <a:extLst>
            <a:ext uri="{FF2B5EF4-FFF2-40B4-BE49-F238E27FC236}">
              <a16:creationId xmlns:a16="http://schemas.microsoft.com/office/drawing/2014/main" id="{240FC030-A703-474D-A4E9-04DBAA15734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6" name="Text Box 5">
          <a:extLst>
            <a:ext uri="{FF2B5EF4-FFF2-40B4-BE49-F238E27FC236}">
              <a16:creationId xmlns:a16="http://schemas.microsoft.com/office/drawing/2014/main" id="{77F82F50-2894-4F5C-A5CA-ADC5F042ECA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7" name="Text Box 5">
          <a:extLst>
            <a:ext uri="{FF2B5EF4-FFF2-40B4-BE49-F238E27FC236}">
              <a16:creationId xmlns:a16="http://schemas.microsoft.com/office/drawing/2014/main" id="{4C1F7CA8-AA97-4356-BE21-33A8ADB343F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78" name="Text Box 5">
          <a:extLst>
            <a:ext uri="{FF2B5EF4-FFF2-40B4-BE49-F238E27FC236}">
              <a16:creationId xmlns:a16="http://schemas.microsoft.com/office/drawing/2014/main" id="{45043518-34FD-4439-93AC-4CAA67327F86}"/>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79" name="Text Box 5">
          <a:extLst>
            <a:ext uri="{FF2B5EF4-FFF2-40B4-BE49-F238E27FC236}">
              <a16:creationId xmlns:a16="http://schemas.microsoft.com/office/drawing/2014/main" id="{8D033589-130D-40A8-A7E6-B9C583A3CF4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0" name="Text Box 5">
          <a:extLst>
            <a:ext uri="{FF2B5EF4-FFF2-40B4-BE49-F238E27FC236}">
              <a16:creationId xmlns:a16="http://schemas.microsoft.com/office/drawing/2014/main" id="{C8C420F8-CABF-450C-B551-840A0B616B2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1" name="Text Box 5">
          <a:extLst>
            <a:ext uri="{FF2B5EF4-FFF2-40B4-BE49-F238E27FC236}">
              <a16:creationId xmlns:a16="http://schemas.microsoft.com/office/drawing/2014/main" id="{202DB59D-1111-4A66-9906-83DA90F94C5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2" name="Text Box 5">
          <a:extLst>
            <a:ext uri="{FF2B5EF4-FFF2-40B4-BE49-F238E27FC236}">
              <a16:creationId xmlns:a16="http://schemas.microsoft.com/office/drawing/2014/main" id="{5BDBE17B-2776-42EB-BB24-BC387736EE2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3" name="Text Box 5">
          <a:extLst>
            <a:ext uri="{FF2B5EF4-FFF2-40B4-BE49-F238E27FC236}">
              <a16:creationId xmlns:a16="http://schemas.microsoft.com/office/drawing/2014/main" id="{86C5217C-D3D9-4460-9CE8-B11A3884B2A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4" name="Text Box 5">
          <a:extLst>
            <a:ext uri="{FF2B5EF4-FFF2-40B4-BE49-F238E27FC236}">
              <a16:creationId xmlns:a16="http://schemas.microsoft.com/office/drawing/2014/main" id="{B1FE7333-0732-44E8-8BC1-205D76C0C73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5" name="Text Box 5">
          <a:extLst>
            <a:ext uri="{FF2B5EF4-FFF2-40B4-BE49-F238E27FC236}">
              <a16:creationId xmlns:a16="http://schemas.microsoft.com/office/drawing/2014/main" id="{5EBF6E4A-961F-426E-B476-7BFED3945E3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86" name="Text Box 5">
          <a:extLst>
            <a:ext uri="{FF2B5EF4-FFF2-40B4-BE49-F238E27FC236}">
              <a16:creationId xmlns:a16="http://schemas.microsoft.com/office/drawing/2014/main" id="{4DCE7F8B-50D1-4609-AABF-210C5BA5839C}"/>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7" name="Text Box 5">
          <a:extLst>
            <a:ext uri="{FF2B5EF4-FFF2-40B4-BE49-F238E27FC236}">
              <a16:creationId xmlns:a16="http://schemas.microsoft.com/office/drawing/2014/main" id="{2C2112DC-EB3F-4516-A1B2-C267828115C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8" name="Text Box 5">
          <a:extLst>
            <a:ext uri="{FF2B5EF4-FFF2-40B4-BE49-F238E27FC236}">
              <a16:creationId xmlns:a16="http://schemas.microsoft.com/office/drawing/2014/main" id="{26380CFD-895B-4185-A01E-E0493937B27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89" name="Text Box 5">
          <a:extLst>
            <a:ext uri="{FF2B5EF4-FFF2-40B4-BE49-F238E27FC236}">
              <a16:creationId xmlns:a16="http://schemas.microsoft.com/office/drawing/2014/main" id="{E5B3118D-A999-446A-8B5A-FF606D6C7C3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0" name="Text Box 5">
          <a:extLst>
            <a:ext uri="{FF2B5EF4-FFF2-40B4-BE49-F238E27FC236}">
              <a16:creationId xmlns:a16="http://schemas.microsoft.com/office/drawing/2014/main" id="{0741F4EF-D3DD-4F90-B9B1-ECD56578BBC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212</xdr:row>
      <xdr:rowOff>0</xdr:rowOff>
    </xdr:from>
    <xdr:ext cx="76200" cy="209550"/>
    <xdr:sp macro="" textlink="">
      <xdr:nvSpPr>
        <xdr:cNvPr id="2491" name="Text Box 5">
          <a:extLst>
            <a:ext uri="{FF2B5EF4-FFF2-40B4-BE49-F238E27FC236}">
              <a16:creationId xmlns:a16="http://schemas.microsoft.com/office/drawing/2014/main" id="{1F0A5803-C68A-40CB-B361-3CF2CEC6DAAA}"/>
            </a:ext>
          </a:extLst>
        </xdr:cNvPr>
        <xdr:cNvSpPr txBox="1">
          <a:spLocks noChangeArrowheads="1"/>
        </xdr:cNvSpPr>
      </xdr:nvSpPr>
      <xdr:spPr bwMode="auto">
        <a:xfrm>
          <a:off x="2344209"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2" name="Text Box 5">
          <a:extLst>
            <a:ext uri="{FF2B5EF4-FFF2-40B4-BE49-F238E27FC236}">
              <a16:creationId xmlns:a16="http://schemas.microsoft.com/office/drawing/2014/main" id="{8F04A547-EC61-420D-BD3B-D3D5A4F2E18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3" name="Text Box 5">
          <a:extLst>
            <a:ext uri="{FF2B5EF4-FFF2-40B4-BE49-F238E27FC236}">
              <a16:creationId xmlns:a16="http://schemas.microsoft.com/office/drawing/2014/main" id="{414FA235-2966-401F-814F-13EFA21AB97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4" name="Text Box 5">
          <a:extLst>
            <a:ext uri="{FF2B5EF4-FFF2-40B4-BE49-F238E27FC236}">
              <a16:creationId xmlns:a16="http://schemas.microsoft.com/office/drawing/2014/main" id="{60656994-9271-41B3-8EE7-DBB963A4BAF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212</xdr:row>
      <xdr:rowOff>0</xdr:rowOff>
    </xdr:from>
    <xdr:ext cx="76200" cy="209550"/>
    <xdr:sp macro="" textlink="">
      <xdr:nvSpPr>
        <xdr:cNvPr id="2495" name="Text Box 5">
          <a:extLst>
            <a:ext uri="{FF2B5EF4-FFF2-40B4-BE49-F238E27FC236}">
              <a16:creationId xmlns:a16="http://schemas.microsoft.com/office/drawing/2014/main" id="{118CAAA1-F942-4590-BF35-E31B2C57AA4B}"/>
            </a:ext>
          </a:extLst>
        </xdr:cNvPr>
        <xdr:cNvSpPr txBox="1">
          <a:spLocks noChangeArrowheads="1"/>
        </xdr:cNvSpPr>
      </xdr:nvSpPr>
      <xdr:spPr bwMode="auto">
        <a:xfrm>
          <a:off x="700293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6" name="Text Box 5">
          <a:extLst>
            <a:ext uri="{FF2B5EF4-FFF2-40B4-BE49-F238E27FC236}">
              <a16:creationId xmlns:a16="http://schemas.microsoft.com/office/drawing/2014/main" id="{C73A667D-1220-442E-BE1B-BBD33406A27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7" name="Text Box 5">
          <a:extLst>
            <a:ext uri="{FF2B5EF4-FFF2-40B4-BE49-F238E27FC236}">
              <a16:creationId xmlns:a16="http://schemas.microsoft.com/office/drawing/2014/main" id="{28C2B7FC-ECBC-4533-AAEA-3B9CC843240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8" name="Text Box 5">
          <a:extLst>
            <a:ext uri="{FF2B5EF4-FFF2-40B4-BE49-F238E27FC236}">
              <a16:creationId xmlns:a16="http://schemas.microsoft.com/office/drawing/2014/main" id="{50CDE44D-75ED-485E-9A63-5973AFD563E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499" name="Text Box 5">
          <a:extLst>
            <a:ext uri="{FF2B5EF4-FFF2-40B4-BE49-F238E27FC236}">
              <a16:creationId xmlns:a16="http://schemas.microsoft.com/office/drawing/2014/main" id="{4BA72D60-BABB-4CE9-88B4-4C9D2830346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0" name="Text Box 5">
          <a:extLst>
            <a:ext uri="{FF2B5EF4-FFF2-40B4-BE49-F238E27FC236}">
              <a16:creationId xmlns:a16="http://schemas.microsoft.com/office/drawing/2014/main" id="{4E3046DE-44A9-4B31-943E-6DFA444AD8A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1" name="Text Box 5">
          <a:extLst>
            <a:ext uri="{FF2B5EF4-FFF2-40B4-BE49-F238E27FC236}">
              <a16:creationId xmlns:a16="http://schemas.microsoft.com/office/drawing/2014/main" id="{FD2FC5CF-AC33-4C34-9975-F32B66A25DB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2" name="Text Box 5">
          <a:extLst>
            <a:ext uri="{FF2B5EF4-FFF2-40B4-BE49-F238E27FC236}">
              <a16:creationId xmlns:a16="http://schemas.microsoft.com/office/drawing/2014/main" id="{02139B0D-FB4B-4656-9251-289743536EE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3" name="Text Box 5">
          <a:extLst>
            <a:ext uri="{FF2B5EF4-FFF2-40B4-BE49-F238E27FC236}">
              <a16:creationId xmlns:a16="http://schemas.microsoft.com/office/drawing/2014/main" id="{D9FFF9DD-14E8-4702-B505-48D83CB2284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4" name="Text Box 5">
          <a:extLst>
            <a:ext uri="{FF2B5EF4-FFF2-40B4-BE49-F238E27FC236}">
              <a16:creationId xmlns:a16="http://schemas.microsoft.com/office/drawing/2014/main" id="{32086D35-0CCD-4CF2-9A0A-B82D62A5A48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5" name="Text Box 5">
          <a:extLst>
            <a:ext uri="{FF2B5EF4-FFF2-40B4-BE49-F238E27FC236}">
              <a16:creationId xmlns:a16="http://schemas.microsoft.com/office/drawing/2014/main" id="{102EFE76-D967-430E-BAE7-7B27B014036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6" name="Text Box 5">
          <a:extLst>
            <a:ext uri="{FF2B5EF4-FFF2-40B4-BE49-F238E27FC236}">
              <a16:creationId xmlns:a16="http://schemas.microsoft.com/office/drawing/2014/main" id="{1A0B7A8B-4C73-4BFE-B3D7-CF59550C987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7" name="Text Box 5">
          <a:extLst>
            <a:ext uri="{FF2B5EF4-FFF2-40B4-BE49-F238E27FC236}">
              <a16:creationId xmlns:a16="http://schemas.microsoft.com/office/drawing/2014/main" id="{1F744715-E615-4EE2-92FF-53EEA14791B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8" name="Text Box 5">
          <a:extLst>
            <a:ext uri="{FF2B5EF4-FFF2-40B4-BE49-F238E27FC236}">
              <a16:creationId xmlns:a16="http://schemas.microsoft.com/office/drawing/2014/main" id="{F4B7533B-36BC-4D49-91C6-BB6B82660E3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09" name="Text Box 5">
          <a:extLst>
            <a:ext uri="{FF2B5EF4-FFF2-40B4-BE49-F238E27FC236}">
              <a16:creationId xmlns:a16="http://schemas.microsoft.com/office/drawing/2014/main" id="{B5143E60-8A58-4730-9F1C-84AFE0C9523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0" name="Text Box 5">
          <a:extLst>
            <a:ext uri="{FF2B5EF4-FFF2-40B4-BE49-F238E27FC236}">
              <a16:creationId xmlns:a16="http://schemas.microsoft.com/office/drawing/2014/main" id="{9F06E0E8-CF3B-4933-B560-FA738223317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1" name="Text Box 5">
          <a:extLst>
            <a:ext uri="{FF2B5EF4-FFF2-40B4-BE49-F238E27FC236}">
              <a16:creationId xmlns:a16="http://schemas.microsoft.com/office/drawing/2014/main" id="{D678333A-F992-4451-A41C-F4FD5369F2C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2" name="Text Box 5">
          <a:extLst>
            <a:ext uri="{FF2B5EF4-FFF2-40B4-BE49-F238E27FC236}">
              <a16:creationId xmlns:a16="http://schemas.microsoft.com/office/drawing/2014/main" id="{36B92918-1A2B-44E2-9C8E-2A73534480C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3" name="Text Box 5">
          <a:extLst>
            <a:ext uri="{FF2B5EF4-FFF2-40B4-BE49-F238E27FC236}">
              <a16:creationId xmlns:a16="http://schemas.microsoft.com/office/drawing/2014/main" id="{2BF9890C-7AC0-4726-8F8F-F8A0B7C1378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4" name="Text Box 5">
          <a:extLst>
            <a:ext uri="{FF2B5EF4-FFF2-40B4-BE49-F238E27FC236}">
              <a16:creationId xmlns:a16="http://schemas.microsoft.com/office/drawing/2014/main" id="{17FB8E5C-2906-444E-B0EB-FC0C645F16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5" name="Text Box 5">
          <a:extLst>
            <a:ext uri="{FF2B5EF4-FFF2-40B4-BE49-F238E27FC236}">
              <a16:creationId xmlns:a16="http://schemas.microsoft.com/office/drawing/2014/main" id="{9F875304-4AFC-4569-A6BC-727FDC5F4A1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6" name="Text Box 5">
          <a:extLst>
            <a:ext uri="{FF2B5EF4-FFF2-40B4-BE49-F238E27FC236}">
              <a16:creationId xmlns:a16="http://schemas.microsoft.com/office/drawing/2014/main" id="{B6DC0162-4296-44F2-B845-0ABB4070892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7" name="Text Box 5">
          <a:extLst>
            <a:ext uri="{FF2B5EF4-FFF2-40B4-BE49-F238E27FC236}">
              <a16:creationId xmlns:a16="http://schemas.microsoft.com/office/drawing/2014/main" id="{A6E321C8-B7D1-4585-833C-62ECEBDA548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8" name="Text Box 5">
          <a:extLst>
            <a:ext uri="{FF2B5EF4-FFF2-40B4-BE49-F238E27FC236}">
              <a16:creationId xmlns:a16="http://schemas.microsoft.com/office/drawing/2014/main" id="{3B1A01B8-8D9A-4C29-A649-8FC95013E50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19" name="Text Box 5">
          <a:extLst>
            <a:ext uri="{FF2B5EF4-FFF2-40B4-BE49-F238E27FC236}">
              <a16:creationId xmlns:a16="http://schemas.microsoft.com/office/drawing/2014/main" id="{A7958770-CB6C-4B06-9B14-F9BC7F94E86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0" name="Text Box 5">
          <a:extLst>
            <a:ext uri="{FF2B5EF4-FFF2-40B4-BE49-F238E27FC236}">
              <a16:creationId xmlns:a16="http://schemas.microsoft.com/office/drawing/2014/main" id="{4E61E709-2B2E-46C6-BE67-4CEF5FBFAE5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1" name="Text Box 5">
          <a:extLst>
            <a:ext uri="{FF2B5EF4-FFF2-40B4-BE49-F238E27FC236}">
              <a16:creationId xmlns:a16="http://schemas.microsoft.com/office/drawing/2014/main" id="{DEE28ADB-ECCF-4B74-A6E3-08D5F3428A5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2" name="Text Box 5">
          <a:extLst>
            <a:ext uri="{FF2B5EF4-FFF2-40B4-BE49-F238E27FC236}">
              <a16:creationId xmlns:a16="http://schemas.microsoft.com/office/drawing/2014/main" id="{6665D3DD-569B-4B2A-AB53-1A48CCDFDA7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3" name="Text Box 5">
          <a:extLst>
            <a:ext uri="{FF2B5EF4-FFF2-40B4-BE49-F238E27FC236}">
              <a16:creationId xmlns:a16="http://schemas.microsoft.com/office/drawing/2014/main" id="{AC6C1091-01F9-4CBB-9D01-B7B85A32896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4" name="Text Box 5">
          <a:extLst>
            <a:ext uri="{FF2B5EF4-FFF2-40B4-BE49-F238E27FC236}">
              <a16:creationId xmlns:a16="http://schemas.microsoft.com/office/drawing/2014/main" id="{B02C6286-DB91-4470-A590-26DFDC0A481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5" name="Text Box 5">
          <a:extLst>
            <a:ext uri="{FF2B5EF4-FFF2-40B4-BE49-F238E27FC236}">
              <a16:creationId xmlns:a16="http://schemas.microsoft.com/office/drawing/2014/main" id="{E8E776C6-80AC-450E-AF9E-41FDBD5B5C7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6" name="Text Box 5">
          <a:extLst>
            <a:ext uri="{FF2B5EF4-FFF2-40B4-BE49-F238E27FC236}">
              <a16:creationId xmlns:a16="http://schemas.microsoft.com/office/drawing/2014/main" id="{B89CFF1A-1AA1-40D5-9F70-55E775A0CD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7" name="Text Box 5">
          <a:extLst>
            <a:ext uri="{FF2B5EF4-FFF2-40B4-BE49-F238E27FC236}">
              <a16:creationId xmlns:a16="http://schemas.microsoft.com/office/drawing/2014/main" id="{FA8CE98A-7CC7-4424-9449-68031B7F9D9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8" name="Text Box 5">
          <a:extLst>
            <a:ext uri="{FF2B5EF4-FFF2-40B4-BE49-F238E27FC236}">
              <a16:creationId xmlns:a16="http://schemas.microsoft.com/office/drawing/2014/main" id="{DD21D09D-40F2-4DBB-BAA8-A358FEBD839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29" name="Text Box 5">
          <a:extLst>
            <a:ext uri="{FF2B5EF4-FFF2-40B4-BE49-F238E27FC236}">
              <a16:creationId xmlns:a16="http://schemas.microsoft.com/office/drawing/2014/main" id="{0F9A9408-8167-42F5-9F6E-2D7E27187C1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0" name="Text Box 5">
          <a:extLst>
            <a:ext uri="{FF2B5EF4-FFF2-40B4-BE49-F238E27FC236}">
              <a16:creationId xmlns:a16="http://schemas.microsoft.com/office/drawing/2014/main" id="{7386A3A7-BCEB-4691-91EF-8FB2A852DEE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1" name="Text Box 5">
          <a:extLst>
            <a:ext uri="{FF2B5EF4-FFF2-40B4-BE49-F238E27FC236}">
              <a16:creationId xmlns:a16="http://schemas.microsoft.com/office/drawing/2014/main" id="{032A6D8A-C1DA-488E-9984-98FF608A242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2" name="Text Box 5">
          <a:extLst>
            <a:ext uri="{FF2B5EF4-FFF2-40B4-BE49-F238E27FC236}">
              <a16:creationId xmlns:a16="http://schemas.microsoft.com/office/drawing/2014/main" id="{B0C92BF5-9CDD-444D-9831-CCD3B7A43DD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3" name="Text Box 5">
          <a:extLst>
            <a:ext uri="{FF2B5EF4-FFF2-40B4-BE49-F238E27FC236}">
              <a16:creationId xmlns:a16="http://schemas.microsoft.com/office/drawing/2014/main" id="{0714DC76-7543-4874-BE84-28F75DA698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4" name="Text Box 5">
          <a:extLst>
            <a:ext uri="{FF2B5EF4-FFF2-40B4-BE49-F238E27FC236}">
              <a16:creationId xmlns:a16="http://schemas.microsoft.com/office/drawing/2014/main" id="{292283CA-89BA-48EE-A946-6986B7253F4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5" name="Text Box 5">
          <a:extLst>
            <a:ext uri="{FF2B5EF4-FFF2-40B4-BE49-F238E27FC236}">
              <a16:creationId xmlns:a16="http://schemas.microsoft.com/office/drawing/2014/main" id="{41A7AC92-C929-498A-8019-7A08933C02F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6" name="Text Box 5">
          <a:extLst>
            <a:ext uri="{FF2B5EF4-FFF2-40B4-BE49-F238E27FC236}">
              <a16:creationId xmlns:a16="http://schemas.microsoft.com/office/drawing/2014/main" id="{37B7552E-586A-4327-A17B-B080ADC1958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7" name="Text Box 5">
          <a:extLst>
            <a:ext uri="{FF2B5EF4-FFF2-40B4-BE49-F238E27FC236}">
              <a16:creationId xmlns:a16="http://schemas.microsoft.com/office/drawing/2014/main" id="{A3C74D24-BBC4-4316-BD87-FC82AF7A265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8" name="Text Box 5">
          <a:extLst>
            <a:ext uri="{FF2B5EF4-FFF2-40B4-BE49-F238E27FC236}">
              <a16:creationId xmlns:a16="http://schemas.microsoft.com/office/drawing/2014/main" id="{EF70DAE5-8A7F-4800-8CDC-8D8F94C45A0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2539" name="Text Box 5">
          <a:extLst>
            <a:ext uri="{FF2B5EF4-FFF2-40B4-BE49-F238E27FC236}">
              <a16:creationId xmlns:a16="http://schemas.microsoft.com/office/drawing/2014/main" id="{43A749AE-5282-4393-B01F-AC20E4FB4A8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212</xdr:row>
      <xdr:rowOff>0</xdr:rowOff>
    </xdr:from>
    <xdr:ext cx="76200" cy="209550"/>
    <xdr:sp macro="" textlink="">
      <xdr:nvSpPr>
        <xdr:cNvPr id="2540" name="Text Box 5">
          <a:extLst>
            <a:ext uri="{FF2B5EF4-FFF2-40B4-BE49-F238E27FC236}">
              <a16:creationId xmlns:a16="http://schemas.microsoft.com/office/drawing/2014/main" id="{008B86D2-CFBC-49A2-BB06-2A5CC0D24710}"/>
            </a:ext>
          </a:extLst>
        </xdr:cNvPr>
        <xdr:cNvSpPr txBox="1">
          <a:spLocks noChangeArrowheads="1"/>
        </xdr:cNvSpPr>
      </xdr:nvSpPr>
      <xdr:spPr bwMode="auto">
        <a:xfrm>
          <a:off x="3145596"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212</xdr:row>
      <xdr:rowOff>0</xdr:rowOff>
    </xdr:from>
    <xdr:ext cx="70485" cy="205319"/>
    <xdr:sp macro="" textlink="">
      <xdr:nvSpPr>
        <xdr:cNvPr id="2541" name="Text Box 5">
          <a:extLst>
            <a:ext uri="{FF2B5EF4-FFF2-40B4-BE49-F238E27FC236}">
              <a16:creationId xmlns:a16="http://schemas.microsoft.com/office/drawing/2014/main" id="{E9FC6531-43A5-4F41-B38E-FC4211296DC8}"/>
            </a:ext>
          </a:extLst>
        </xdr:cNvPr>
        <xdr:cNvSpPr txBox="1">
          <a:spLocks noChangeArrowheads="1"/>
        </xdr:cNvSpPr>
      </xdr:nvSpPr>
      <xdr:spPr bwMode="auto">
        <a:xfrm>
          <a:off x="5492750" y="72390000"/>
          <a:ext cx="70485" cy="205319"/>
        </a:xfrm>
        <a:prstGeom prst="rect">
          <a:avLst/>
        </a:prstGeom>
        <a:noFill/>
        <a:ln w="9525">
          <a:noFill/>
          <a:miter lim="800000"/>
          <a:headEnd/>
          <a:tailEnd/>
        </a:ln>
      </xdr:spPr>
    </xdr:sp>
    <xdr:clientData/>
  </xdr:oneCellAnchor>
  <xdr:oneCellAnchor>
    <xdr:from>
      <xdr:col>18</xdr:col>
      <xdr:colOff>66675</xdr:colOff>
      <xdr:row>212</xdr:row>
      <xdr:rowOff>0</xdr:rowOff>
    </xdr:from>
    <xdr:ext cx="76200" cy="209550"/>
    <xdr:sp macro="" textlink="">
      <xdr:nvSpPr>
        <xdr:cNvPr id="2542" name="Text Box 5">
          <a:extLst>
            <a:ext uri="{FF2B5EF4-FFF2-40B4-BE49-F238E27FC236}">
              <a16:creationId xmlns:a16="http://schemas.microsoft.com/office/drawing/2014/main" id="{5EEACB9D-F6CB-4100-B37A-9288746B083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3" name="Text Box 5">
          <a:extLst>
            <a:ext uri="{FF2B5EF4-FFF2-40B4-BE49-F238E27FC236}">
              <a16:creationId xmlns:a16="http://schemas.microsoft.com/office/drawing/2014/main" id="{68F51EFF-AC92-4465-B151-EFD722D094B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4" name="Text Box 5">
          <a:extLst>
            <a:ext uri="{FF2B5EF4-FFF2-40B4-BE49-F238E27FC236}">
              <a16:creationId xmlns:a16="http://schemas.microsoft.com/office/drawing/2014/main" id="{658FE126-CE90-40C0-AC42-5F078CD522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5" name="Text Box 5">
          <a:extLst>
            <a:ext uri="{FF2B5EF4-FFF2-40B4-BE49-F238E27FC236}">
              <a16:creationId xmlns:a16="http://schemas.microsoft.com/office/drawing/2014/main" id="{3C415AE7-B2CE-45EA-B264-BD16DBDC788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6" name="Text Box 5">
          <a:extLst>
            <a:ext uri="{FF2B5EF4-FFF2-40B4-BE49-F238E27FC236}">
              <a16:creationId xmlns:a16="http://schemas.microsoft.com/office/drawing/2014/main" id="{1985184B-F1C1-4B6C-A630-3AE333C2BBE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7" name="Text Box 5">
          <a:extLst>
            <a:ext uri="{FF2B5EF4-FFF2-40B4-BE49-F238E27FC236}">
              <a16:creationId xmlns:a16="http://schemas.microsoft.com/office/drawing/2014/main" id="{9A513119-5E43-4616-A5BB-1D1B2639B70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8" name="Text Box 5">
          <a:extLst>
            <a:ext uri="{FF2B5EF4-FFF2-40B4-BE49-F238E27FC236}">
              <a16:creationId xmlns:a16="http://schemas.microsoft.com/office/drawing/2014/main" id="{FE64DACD-B30E-4B5E-90A1-29EB16D89F5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49" name="Text Box 5">
          <a:extLst>
            <a:ext uri="{FF2B5EF4-FFF2-40B4-BE49-F238E27FC236}">
              <a16:creationId xmlns:a16="http://schemas.microsoft.com/office/drawing/2014/main" id="{13091BB7-099F-4285-9D7C-92102AE5129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550" name="Text Box 5">
          <a:extLst>
            <a:ext uri="{FF2B5EF4-FFF2-40B4-BE49-F238E27FC236}">
              <a16:creationId xmlns:a16="http://schemas.microsoft.com/office/drawing/2014/main" id="{837D1417-35F4-491A-8360-E4D223E80FEE}"/>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1" name="Text Box 5">
          <a:extLst>
            <a:ext uri="{FF2B5EF4-FFF2-40B4-BE49-F238E27FC236}">
              <a16:creationId xmlns:a16="http://schemas.microsoft.com/office/drawing/2014/main" id="{5BE2F54B-8FF7-4BE4-B95A-C3D9E4B0471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552" name="Text Box 5">
          <a:extLst>
            <a:ext uri="{FF2B5EF4-FFF2-40B4-BE49-F238E27FC236}">
              <a16:creationId xmlns:a16="http://schemas.microsoft.com/office/drawing/2014/main" id="{AC4AA588-C2A4-479B-BFFF-24E4A3C47C95}"/>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3" name="Text Box 5">
          <a:extLst>
            <a:ext uri="{FF2B5EF4-FFF2-40B4-BE49-F238E27FC236}">
              <a16:creationId xmlns:a16="http://schemas.microsoft.com/office/drawing/2014/main" id="{5C7F7A33-42D0-4FB2-8C80-2FE01F10403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4" name="Text Box 5">
          <a:extLst>
            <a:ext uri="{FF2B5EF4-FFF2-40B4-BE49-F238E27FC236}">
              <a16:creationId xmlns:a16="http://schemas.microsoft.com/office/drawing/2014/main" id="{082B3E3C-5554-4079-844D-AC779D20882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5" name="Text Box 5">
          <a:extLst>
            <a:ext uri="{FF2B5EF4-FFF2-40B4-BE49-F238E27FC236}">
              <a16:creationId xmlns:a16="http://schemas.microsoft.com/office/drawing/2014/main" id="{8E17B346-77BA-430C-9EED-2D17FBE042E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6" name="Text Box 5">
          <a:extLst>
            <a:ext uri="{FF2B5EF4-FFF2-40B4-BE49-F238E27FC236}">
              <a16:creationId xmlns:a16="http://schemas.microsoft.com/office/drawing/2014/main" id="{65AF008F-9930-4569-B003-EA0DF720C02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7" name="Text Box 5">
          <a:extLst>
            <a:ext uri="{FF2B5EF4-FFF2-40B4-BE49-F238E27FC236}">
              <a16:creationId xmlns:a16="http://schemas.microsoft.com/office/drawing/2014/main" id="{6B3E43B5-A1A1-4BFA-AF01-393FAE7B480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8" name="Text Box 5">
          <a:extLst>
            <a:ext uri="{FF2B5EF4-FFF2-40B4-BE49-F238E27FC236}">
              <a16:creationId xmlns:a16="http://schemas.microsoft.com/office/drawing/2014/main" id="{270427F0-0510-4000-A4A0-23FA3AD6EDF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59" name="Text Box 5">
          <a:extLst>
            <a:ext uri="{FF2B5EF4-FFF2-40B4-BE49-F238E27FC236}">
              <a16:creationId xmlns:a16="http://schemas.microsoft.com/office/drawing/2014/main" id="{E6BD5B8E-A85C-4CB9-9535-4AC56876730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0" name="Text Box 5">
          <a:extLst>
            <a:ext uri="{FF2B5EF4-FFF2-40B4-BE49-F238E27FC236}">
              <a16:creationId xmlns:a16="http://schemas.microsoft.com/office/drawing/2014/main" id="{B8A8789B-9360-4A9D-A363-523060632C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1" name="Text Box 5">
          <a:extLst>
            <a:ext uri="{FF2B5EF4-FFF2-40B4-BE49-F238E27FC236}">
              <a16:creationId xmlns:a16="http://schemas.microsoft.com/office/drawing/2014/main" id="{25F6CFDA-0222-42B1-B189-6FD54F24943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2" name="Text Box 5">
          <a:extLst>
            <a:ext uri="{FF2B5EF4-FFF2-40B4-BE49-F238E27FC236}">
              <a16:creationId xmlns:a16="http://schemas.microsoft.com/office/drawing/2014/main" id="{08C970FB-E31E-417E-AE81-9EA9366489E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3" name="Text Box 5">
          <a:extLst>
            <a:ext uri="{FF2B5EF4-FFF2-40B4-BE49-F238E27FC236}">
              <a16:creationId xmlns:a16="http://schemas.microsoft.com/office/drawing/2014/main" id="{96C7B5D0-BEBD-4B68-8C09-B626FCBB522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4" name="Text Box 5">
          <a:extLst>
            <a:ext uri="{FF2B5EF4-FFF2-40B4-BE49-F238E27FC236}">
              <a16:creationId xmlns:a16="http://schemas.microsoft.com/office/drawing/2014/main" id="{E21F0F97-83CA-4A08-A58C-55A694206B9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5" name="Text Box 5">
          <a:extLst>
            <a:ext uri="{FF2B5EF4-FFF2-40B4-BE49-F238E27FC236}">
              <a16:creationId xmlns:a16="http://schemas.microsoft.com/office/drawing/2014/main" id="{C9A470D7-6B72-48A2-AF4E-1461FC25E8D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6" name="Text Box 5">
          <a:extLst>
            <a:ext uri="{FF2B5EF4-FFF2-40B4-BE49-F238E27FC236}">
              <a16:creationId xmlns:a16="http://schemas.microsoft.com/office/drawing/2014/main" id="{0DA222FE-CDA7-41B2-9E84-FB05F2A1229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7" name="Text Box 5">
          <a:extLst>
            <a:ext uri="{FF2B5EF4-FFF2-40B4-BE49-F238E27FC236}">
              <a16:creationId xmlns:a16="http://schemas.microsoft.com/office/drawing/2014/main" id="{2E75BEFF-0953-4FB2-A86C-71747F89862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8" name="Text Box 5">
          <a:extLst>
            <a:ext uri="{FF2B5EF4-FFF2-40B4-BE49-F238E27FC236}">
              <a16:creationId xmlns:a16="http://schemas.microsoft.com/office/drawing/2014/main" id="{7BFB1908-A1A8-4AEC-AA54-A0EC6D43314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69" name="Text Box 5">
          <a:extLst>
            <a:ext uri="{FF2B5EF4-FFF2-40B4-BE49-F238E27FC236}">
              <a16:creationId xmlns:a16="http://schemas.microsoft.com/office/drawing/2014/main" id="{578717B0-BD51-46DF-8FE9-05E7E5F1276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0" name="Text Box 5">
          <a:extLst>
            <a:ext uri="{FF2B5EF4-FFF2-40B4-BE49-F238E27FC236}">
              <a16:creationId xmlns:a16="http://schemas.microsoft.com/office/drawing/2014/main" id="{A857B08D-A8B2-4ED7-A2D8-C8E4133418C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1" name="Text Box 5">
          <a:extLst>
            <a:ext uri="{FF2B5EF4-FFF2-40B4-BE49-F238E27FC236}">
              <a16:creationId xmlns:a16="http://schemas.microsoft.com/office/drawing/2014/main" id="{73AA139A-6B85-428C-8C58-6E10772D351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2" name="Text Box 5">
          <a:extLst>
            <a:ext uri="{FF2B5EF4-FFF2-40B4-BE49-F238E27FC236}">
              <a16:creationId xmlns:a16="http://schemas.microsoft.com/office/drawing/2014/main" id="{5EBB83C2-4D93-4A0A-B3EA-DE967C781C1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3" name="Text Box 5">
          <a:extLst>
            <a:ext uri="{FF2B5EF4-FFF2-40B4-BE49-F238E27FC236}">
              <a16:creationId xmlns:a16="http://schemas.microsoft.com/office/drawing/2014/main" id="{468BA30A-3C89-412E-9BC4-4C1D28CC570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574" name="Text Box 5">
          <a:extLst>
            <a:ext uri="{FF2B5EF4-FFF2-40B4-BE49-F238E27FC236}">
              <a16:creationId xmlns:a16="http://schemas.microsoft.com/office/drawing/2014/main" id="{4314222B-5E2F-4C4E-A1B0-45940C4C9CEA}"/>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5" name="Text Box 5">
          <a:extLst>
            <a:ext uri="{FF2B5EF4-FFF2-40B4-BE49-F238E27FC236}">
              <a16:creationId xmlns:a16="http://schemas.microsoft.com/office/drawing/2014/main" id="{C9450437-13EF-4054-8B6D-587102B9B6A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6" name="Text Box 5">
          <a:extLst>
            <a:ext uri="{FF2B5EF4-FFF2-40B4-BE49-F238E27FC236}">
              <a16:creationId xmlns:a16="http://schemas.microsoft.com/office/drawing/2014/main" id="{17146840-3ABB-4489-94D7-195AE31A451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7" name="Text Box 5">
          <a:extLst>
            <a:ext uri="{FF2B5EF4-FFF2-40B4-BE49-F238E27FC236}">
              <a16:creationId xmlns:a16="http://schemas.microsoft.com/office/drawing/2014/main" id="{CB945CBC-8911-4D98-B589-94E4F3B4AB7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8" name="Text Box 5">
          <a:extLst>
            <a:ext uri="{FF2B5EF4-FFF2-40B4-BE49-F238E27FC236}">
              <a16:creationId xmlns:a16="http://schemas.microsoft.com/office/drawing/2014/main" id="{BBC866B8-7326-4C9B-8364-F3A3E03BD4E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79" name="Text Box 5">
          <a:extLst>
            <a:ext uri="{FF2B5EF4-FFF2-40B4-BE49-F238E27FC236}">
              <a16:creationId xmlns:a16="http://schemas.microsoft.com/office/drawing/2014/main" id="{A5E70208-8D93-41B2-BB8C-500EC4BC15E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0" name="Text Box 5">
          <a:extLst>
            <a:ext uri="{FF2B5EF4-FFF2-40B4-BE49-F238E27FC236}">
              <a16:creationId xmlns:a16="http://schemas.microsoft.com/office/drawing/2014/main" id="{C78AEB12-3338-4994-B6F3-15A8958C4F6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1" name="Text Box 5">
          <a:extLst>
            <a:ext uri="{FF2B5EF4-FFF2-40B4-BE49-F238E27FC236}">
              <a16:creationId xmlns:a16="http://schemas.microsoft.com/office/drawing/2014/main" id="{F61CC21C-FB8E-4908-B3AC-128265EA9FF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582" name="Text Box 5">
          <a:extLst>
            <a:ext uri="{FF2B5EF4-FFF2-40B4-BE49-F238E27FC236}">
              <a16:creationId xmlns:a16="http://schemas.microsoft.com/office/drawing/2014/main" id="{89B1D9FD-0E21-4F73-98BC-DE0185FD92B3}"/>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3" name="Text Box 5">
          <a:extLst>
            <a:ext uri="{FF2B5EF4-FFF2-40B4-BE49-F238E27FC236}">
              <a16:creationId xmlns:a16="http://schemas.microsoft.com/office/drawing/2014/main" id="{3957ED2F-EE51-4FBC-909A-E5CAC2E1B13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4" name="Text Box 5">
          <a:extLst>
            <a:ext uri="{FF2B5EF4-FFF2-40B4-BE49-F238E27FC236}">
              <a16:creationId xmlns:a16="http://schemas.microsoft.com/office/drawing/2014/main" id="{2BEBCF62-5EF5-42EA-AA01-D3277AC8415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5" name="Text Box 5">
          <a:extLst>
            <a:ext uri="{FF2B5EF4-FFF2-40B4-BE49-F238E27FC236}">
              <a16:creationId xmlns:a16="http://schemas.microsoft.com/office/drawing/2014/main" id="{12AEAC87-F656-4520-8BCD-2C95834725C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6" name="Text Box 5">
          <a:extLst>
            <a:ext uri="{FF2B5EF4-FFF2-40B4-BE49-F238E27FC236}">
              <a16:creationId xmlns:a16="http://schemas.microsoft.com/office/drawing/2014/main" id="{E5C6E020-F9EF-484D-877C-C8AF4AE7FC7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7" name="Text Box 5">
          <a:extLst>
            <a:ext uri="{FF2B5EF4-FFF2-40B4-BE49-F238E27FC236}">
              <a16:creationId xmlns:a16="http://schemas.microsoft.com/office/drawing/2014/main" id="{71E60325-F4AA-45CD-9F4E-E391334D831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8" name="Text Box 5">
          <a:extLst>
            <a:ext uri="{FF2B5EF4-FFF2-40B4-BE49-F238E27FC236}">
              <a16:creationId xmlns:a16="http://schemas.microsoft.com/office/drawing/2014/main" id="{FBD1FF8B-D386-49B5-9EF6-6691FA54266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89" name="Text Box 5">
          <a:extLst>
            <a:ext uri="{FF2B5EF4-FFF2-40B4-BE49-F238E27FC236}">
              <a16:creationId xmlns:a16="http://schemas.microsoft.com/office/drawing/2014/main" id="{AADB7A5F-3AA7-4607-86E6-637E21ECA7E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0" name="Text Box 5">
          <a:extLst>
            <a:ext uri="{FF2B5EF4-FFF2-40B4-BE49-F238E27FC236}">
              <a16:creationId xmlns:a16="http://schemas.microsoft.com/office/drawing/2014/main" id="{4E7109C5-2DE0-475F-A328-80185A710D8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1" name="Text Box 5">
          <a:extLst>
            <a:ext uri="{FF2B5EF4-FFF2-40B4-BE49-F238E27FC236}">
              <a16:creationId xmlns:a16="http://schemas.microsoft.com/office/drawing/2014/main" id="{2F95845F-4005-4BE5-A6D0-D7AB496843B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2" name="Text Box 5">
          <a:extLst>
            <a:ext uri="{FF2B5EF4-FFF2-40B4-BE49-F238E27FC236}">
              <a16:creationId xmlns:a16="http://schemas.microsoft.com/office/drawing/2014/main" id="{9CC292F8-673D-44FE-9B9E-36A2B979674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3" name="Text Box 5">
          <a:extLst>
            <a:ext uri="{FF2B5EF4-FFF2-40B4-BE49-F238E27FC236}">
              <a16:creationId xmlns:a16="http://schemas.microsoft.com/office/drawing/2014/main" id="{D84907F4-C74D-4F5E-A844-81B3DF98A53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594" name="Text Box 5">
          <a:extLst>
            <a:ext uri="{FF2B5EF4-FFF2-40B4-BE49-F238E27FC236}">
              <a16:creationId xmlns:a16="http://schemas.microsoft.com/office/drawing/2014/main" id="{2088F9FB-DF47-450C-BCBE-FF86A133141B}"/>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5" name="Text Box 5">
          <a:extLst>
            <a:ext uri="{FF2B5EF4-FFF2-40B4-BE49-F238E27FC236}">
              <a16:creationId xmlns:a16="http://schemas.microsoft.com/office/drawing/2014/main" id="{BB7D09F6-21C6-4464-BB62-556B220295E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6" name="Text Box 5">
          <a:extLst>
            <a:ext uri="{FF2B5EF4-FFF2-40B4-BE49-F238E27FC236}">
              <a16:creationId xmlns:a16="http://schemas.microsoft.com/office/drawing/2014/main" id="{974BDA35-0441-4974-A110-87CA5359492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7" name="Text Box 5">
          <a:extLst>
            <a:ext uri="{FF2B5EF4-FFF2-40B4-BE49-F238E27FC236}">
              <a16:creationId xmlns:a16="http://schemas.microsoft.com/office/drawing/2014/main" id="{27061B23-DD81-4770-BE29-A8CB25F59AC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8" name="Text Box 5">
          <a:extLst>
            <a:ext uri="{FF2B5EF4-FFF2-40B4-BE49-F238E27FC236}">
              <a16:creationId xmlns:a16="http://schemas.microsoft.com/office/drawing/2014/main" id="{60388445-0740-42A7-8297-F9F9FD89DFC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599" name="Text Box 5">
          <a:extLst>
            <a:ext uri="{FF2B5EF4-FFF2-40B4-BE49-F238E27FC236}">
              <a16:creationId xmlns:a16="http://schemas.microsoft.com/office/drawing/2014/main" id="{9E9502FA-C2BB-4DCD-8A8A-E1F0530061D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0" name="Text Box 5">
          <a:extLst>
            <a:ext uri="{FF2B5EF4-FFF2-40B4-BE49-F238E27FC236}">
              <a16:creationId xmlns:a16="http://schemas.microsoft.com/office/drawing/2014/main" id="{33B41EBD-FBA8-4F79-B93F-8C54DB63E33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1" name="Text Box 5">
          <a:extLst>
            <a:ext uri="{FF2B5EF4-FFF2-40B4-BE49-F238E27FC236}">
              <a16:creationId xmlns:a16="http://schemas.microsoft.com/office/drawing/2014/main" id="{0BD227C2-89DC-4604-9DDB-DDA174EA8AC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2" name="Text Box 5">
          <a:extLst>
            <a:ext uri="{FF2B5EF4-FFF2-40B4-BE49-F238E27FC236}">
              <a16:creationId xmlns:a16="http://schemas.microsoft.com/office/drawing/2014/main" id="{65B20ECE-9744-4C0C-8B83-7BC409CEBD5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3" name="Text Box 5">
          <a:extLst>
            <a:ext uri="{FF2B5EF4-FFF2-40B4-BE49-F238E27FC236}">
              <a16:creationId xmlns:a16="http://schemas.microsoft.com/office/drawing/2014/main" id="{FCCF3EA3-0A93-43E2-A921-29C651C0D4D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4" name="Text Box 5">
          <a:extLst>
            <a:ext uri="{FF2B5EF4-FFF2-40B4-BE49-F238E27FC236}">
              <a16:creationId xmlns:a16="http://schemas.microsoft.com/office/drawing/2014/main" id="{813D2ED5-0398-46A2-9237-B47ED265499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5" name="Text Box 5">
          <a:extLst>
            <a:ext uri="{FF2B5EF4-FFF2-40B4-BE49-F238E27FC236}">
              <a16:creationId xmlns:a16="http://schemas.microsoft.com/office/drawing/2014/main" id="{CF453C16-BC73-4425-8FC6-0D38C2C884F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06" name="Text Box 5">
          <a:extLst>
            <a:ext uri="{FF2B5EF4-FFF2-40B4-BE49-F238E27FC236}">
              <a16:creationId xmlns:a16="http://schemas.microsoft.com/office/drawing/2014/main" id="{5A2B7232-6CD7-42FC-94F9-69F66EC6E569}"/>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7" name="Text Box 5">
          <a:extLst>
            <a:ext uri="{FF2B5EF4-FFF2-40B4-BE49-F238E27FC236}">
              <a16:creationId xmlns:a16="http://schemas.microsoft.com/office/drawing/2014/main" id="{161AA1EF-D5AC-4477-BDF5-AE07FF8FE37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8" name="Text Box 5">
          <a:extLst>
            <a:ext uri="{FF2B5EF4-FFF2-40B4-BE49-F238E27FC236}">
              <a16:creationId xmlns:a16="http://schemas.microsoft.com/office/drawing/2014/main" id="{9648C19B-1D23-4A05-A895-998B5C2BF3D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09" name="Text Box 5">
          <a:extLst>
            <a:ext uri="{FF2B5EF4-FFF2-40B4-BE49-F238E27FC236}">
              <a16:creationId xmlns:a16="http://schemas.microsoft.com/office/drawing/2014/main" id="{73057064-B220-4908-A6AE-3DD14B05F72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0" name="Text Box 5">
          <a:extLst>
            <a:ext uri="{FF2B5EF4-FFF2-40B4-BE49-F238E27FC236}">
              <a16:creationId xmlns:a16="http://schemas.microsoft.com/office/drawing/2014/main" id="{C7BD6622-3AB1-4461-8E21-EA10C4969AD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1" name="Text Box 5">
          <a:extLst>
            <a:ext uri="{FF2B5EF4-FFF2-40B4-BE49-F238E27FC236}">
              <a16:creationId xmlns:a16="http://schemas.microsoft.com/office/drawing/2014/main" id="{57C2DFB7-AB82-4C06-A5A8-43E37A13CC4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2" name="Text Box 5">
          <a:extLst>
            <a:ext uri="{FF2B5EF4-FFF2-40B4-BE49-F238E27FC236}">
              <a16:creationId xmlns:a16="http://schemas.microsoft.com/office/drawing/2014/main" id="{A0041778-D999-4D50-88EE-6AE05D7039A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3" name="Text Box 5">
          <a:extLst>
            <a:ext uri="{FF2B5EF4-FFF2-40B4-BE49-F238E27FC236}">
              <a16:creationId xmlns:a16="http://schemas.microsoft.com/office/drawing/2014/main" id="{28FD4A3D-0BC5-451D-9F4D-072277A92AA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14" name="Text Box 5">
          <a:extLst>
            <a:ext uri="{FF2B5EF4-FFF2-40B4-BE49-F238E27FC236}">
              <a16:creationId xmlns:a16="http://schemas.microsoft.com/office/drawing/2014/main" id="{7B4E8D28-9457-4AD1-91D1-5D6BCFE48A40}"/>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5" name="Text Box 5">
          <a:extLst>
            <a:ext uri="{FF2B5EF4-FFF2-40B4-BE49-F238E27FC236}">
              <a16:creationId xmlns:a16="http://schemas.microsoft.com/office/drawing/2014/main" id="{2E818F0E-FD48-4D2D-B520-85D670C7B2D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6" name="Text Box 5">
          <a:extLst>
            <a:ext uri="{FF2B5EF4-FFF2-40B4-BE49-F238E27FC236}">
              <a16:creationId xmlns:a16="http://schemas.microsoft.com/office/drawing/2014/main" id="{C033E082-6F33-426A-B896-C7CA72C226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7" name="Text Box 5">
          <a:extLst>
            <a:ext uri="{FF2B5EF4-FFF2-40B4-BE49-F238E27FC236}">
              <a16:creationId xmlns:a16="http://schemas.microsoft.com/office/drawing/2014/main" id="{0A048203-C0D6-483D-9D24-A7067F9B730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8" name="Text Box 5">
          <a:extLst>
            <a:ext uri="{FF2B5EF4-FFF2-40B4-BE49-F238E27FC236}">
              <a16:creationId xmlns:a16="http://schemas.microsoft.com/office/drawing/2014/main" id="{D2A043F1-14CE-4752-8EFA-DAE66ABA021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19" name="Text Box 5">
          <a:extLst>
            <a:ext uri="{FF2B5EF4-FFF2-40B4-BE49-F238E27FC236}">
              <a16:creationId xmlns:a16="http://schemas.microsoft.com/office/drawing/2014/main" id="{5287A550-3E98-4E8C-B278-B1356DEC26B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0" name="Text Box 5">
          <a:extLst>
            <a:ext uri="{FF2B5EF4-FFF2-40B4-BE49-F238E27FC236}">
              <a16:creationId xmlns:a16="http://schemas.microsoft.com/office/drawing/2014/main" id="{C9B91C11-DE82-48A7-AC18-E2595105B1A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1" name="Text Box 5">
          <a:extLst>
            <a:ext uri="{FF2B5EF4-FFF2-40B4-BE49-F238E27FC236}">
              <a16:creationId xmlns:a16="http://schemas.microsoft.com/office/drawing/2014/main" id="{65D3780C-B63F-4DE9-8A5F-652423F16DD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2" name="Text Box 5">
          <a:extLst>
            <a:ext uri="{FF2B5EF4-FFF2-40B4-BE49-F238E27FC236}">
              <a16:creationId xmlns:a16="http://schemas.microsoft.com/office/drawing/2014/main" id="{CC1B790A-530D-4A29-831A-66DDD6E3BF0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623" name="Text Box 5">
          <a:extLst>
            <a:ext uri="{FF2B5EF4-FFF2-40B4-BE49-F238E27FC236}">
              <a16:creationId xmlns:a16="http://schemas.microsoft.com/office/drawing/2014/main" id="{26B79C7A-E593-45DF-9BB3-F103E4767B6A}"/>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624" name="Text Box 5">
          <a:extLst>
            <a:ext uri="{FF2B5EF4-FFF2-40B4-BE49-F238E27FC236}">
              <a16:creationId xmlns:a16="http://schemas.microsoft.com/office/drawing/2014/main" id="{379BE6B8-DEB7-40F3-BF37-81F011AA4586}"/>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5" name="Text Box 5">
          <a:extLst>
            <a:ext uri="{FF2B5EF4-FFF2-40B4-BE49-F238E27FC236}">
              <a16:creationId xmlns:a16="http://schemas.microsoft.com/office/drawing/2014/main" id="{0E9B99E1-DDEB-431D-9012-9725A8D2EA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26" name="Text Box 5">
          <a:extLst>
            <a:ext uri="{FF2B5EF4-FFF2-40B4-BE49-F238E27FC236}">
              <a16:creationId xmlns:a16="http://schemas.microsoft.com/office/drawing/2014/main" id="{76D866C4-090D-44B4-828B-B479F952FC1F}"/>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7" name="Text Box 5">
          <a:extLst>
            <a:ext uri="{FF2B5EF4-FFF2-40B4-BE49-F238E27FC236}">
              <a16:creationId xmlns:a16="http://schemas.microsoft.com/office/drawing/2014/main" id="{61695A35-D437-404D-A964-679CE0B574D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8" name="Text Box 5">
          <a:extLst>
            <a:ext uri="{FF2B5EF4-FFF2-40B4-BE49-F238E27FC236}">
              <a16:creationId xmlns:a16="http://schemas.microsoft.com/office/drawing/2014/main" id="{29A3DB87-5F72-4485-AFA5-F531F587AFB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29" name="Text Box 5">
          <a:extLst>
            <a:ext uri="{FF2B5EF4-FFF2-40B4-BE49-F238E27FC236}">
              <a16:creationId xmlns:a16="http://schemas.microsoft.com/office/drawing/2014/main" id="{7EF3493D-B67B-46DF-B1EC-4598A67E9A7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0" name="Text Box 5">
          <a:extLst>
            <a:ext uri="{FF2B5EF4-FFF2-40B4-BE49-F238E27FC236}">
              <a16:creationId xmlns:a16="http://schemas.microsoft.com/office/drawing/2014/main" id="{9546AE45-B3B5-4B9D-B2CF-FC782BE183F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1" name="Text Box 5">
          <a:extLst>
            <a:ext uri="{FF2B5EF4-FFF2-40B4-BE49-F238E27FC236}">
              <a16:creationId xmlns:a16="http://schemas.microsoft.com/office/drawing/2014/main" id="{FBE5B6FC-FE54-4F0B-A40C-20E91995CBA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32" name="Text Box 5">
          <a:extLst>
            <a:ext uri="{FF2B5EF4-FFF2-40B4-BE49-F238E27FC236}">
              <a16:creationId xmlns:a16="http://schemas.microsoft.com/office/drawing/2014/main" id="{9E8F12AE-2A02-4F91-8681-7BA4A0A7731C}"/>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3" name="Text Box 5">
          <a:extLst>
            <a:ext uri="{FF2B5EF4-FFF2-40B4-BE49-F238E27FC236}">
              <a16:creationId xmlns:a16="http://schemas.microsoft.com/office/drawing/2014/main" id="{EE6A95D8-45CB-48E5-8024-3C81C388D49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4" name="Text Box 5">
          <a:extLst>
            <a:ext uri="{FF2B5EF4-FFF2-40B4-BE49-F238E27FC236}">
              <a16:creationId xmlns:a16="http://schemas.microsoft.com/office/drawing/2014/main" id="{B0D515AD-53B3-4A02-9F55-65D1044C33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5" name="Text Box 5">
          <a:extLst>
            <a:ext uri="{FF2B5EF4-FFF2-40B4-BE49-F238E27FC236}">
              <a16:creationId xmlns:a16="http://schemas.microsoft.com/office/drawing/2014/main" id="{1E526F9C-CE63-47C0-9E73-FACE433344A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6" name="Text Box 5">
          <a:extLst>
            <a:ext uri="{FF2B5EF4-FFF2-40B4-BE49-F238E27FC236}">
              <a16:creationId xmlns:a16="http://schemas.microsoft.com/office/drawing/2014/main" id="{558C3AE8-A0B2-4135-99BE-E647096887F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7" name="Text Box 5">
          <a:extLst>
            <a:ext uri="{FF2B5EF4-FFF2-40B4-BE49-F238E27FC236}">
              <a16:creationId xmlns:a16="http://schemas.microsoft.com/office/drawing/2014/main" id="{3E209F07-ECF8-45F2-99C3-B3AB66FD434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8" name="Text Box 5">
          <a:extLst>
            <a:ext uri="{FF2B5EF4-FFF2-40B4-BE49-F238E27FC236}">
              <a16:creationId xmlns:a16="http://schemas.microsoft.com/office/drawing/2014/main" id="{8D2A1EF4-3DA2-40AD-B5C3-91B3199DB2F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39" name="Text Box 5">
          <a:extLst>
            <a:ext uri="{FF2B5EF4-FFF2-40B4-BE49-F238E27FC236}">
              <a16:creationId xmlns:a16="http://schemas.microsoft.com/office/drawing/2014/main" id="{03F9AD95-B9B5-4E18-BA48-42EFE4D97BF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0" name="Text Box 5">
          <a:extLst>
            <a:ext uri="{FF2B5EF4-FFF2-40B4-BE49-F238E27FC236}">
              <a16:creationId xmlns:a16="http://schemas.microsoft.com/office/drawing/2014/main" id="{C30E6047-45C5-411C-8835-AB32C9D8759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1" name="Text Box 5">
          <a:extLst>
            <a:ext uri="{FF2B5EF4-FFF2-40B4-BE49-F238E27FC236}">
              <a16:creationId xmlns:a16="http://schemas.microsoft.com/office/drawing/2014/main" id="{675912F4-AF5D-47A1-BE18-3B1F1886E7B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2" name="Text Box 5">
          <a:extLst>
            <a:ext uri="{FF2B5EF4-FFF2-40B4-BE49-F238E27FC236}">
              <a16:creationId xmlns:a16="http://schemas.microsoft.com/office/drawing/2014/main" id="{9B397521-5D2C-4B71-B395-C0EA6DFE1FA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3" name="Text Box 5">
          <a:extLst>
            <a:ext uri="{FF2B5EF4-FFF2-40B4-BE49-F238E27FC236}">
              <a16:creationId xmlns:a16="http://schemas.microsoft.com/office/drawing/2014/main" id="{28DF20BD-E799-498D-ADDE-EAFE5D6C788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212</xdr:row>
      <xdr:rowOff>0</xdr:rowOff>
    </xdr:from>
    <xdr:ext cx="76200" cy="209550"/>
    <xdr:sp macro="" textlink="">
      <xdr:nvSpPr>
        <xdr:cNvPr id="2644" name="Text Box 5">
          <a:extLst>
            <a:ext uri="{FF2B5EF4-FFF2-40B4-BE49-F238E27FC236}">
              <a16:creationId xmlns:a16="http://schemas.microsoft.com/office/drawing/2014/main" id="{6DD594C8-0126-4326-9982-EC14B8A7C606}"/>
            </a:ext>
          </a:extLst>
        </xdr:cNvPr>
        <xdr:cNvSpPr txBox="1">
          <a:spLocks noChangeArrowheads="1"/>
        </xdr:cNvSpPr>
      </xdr:nvSpPr>
      <xdr:spPr bwMode="auto">
        <a:xfrm>
          <a:off x="253558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645" name="Text Box 5">
          <a:extLst>
            <a:ext uri="{FF2B5EF4-FFF2-40B4-BE49-F238E27FC236}">
              <a16:creationId xmlns:a16="http://schemas.microsoft.com/office/drawing/2014/main" id="{DDE2B97A-0EE5-40B2-BEA2-2568832B8C04}"/>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6" name="Text Box 5">
          <a:extLst>
            <a:ext uri="{FF2B5EF4-FFF2-40B4-BE49-F238E27FC236}">
              <a16:creationId xmlns:a16="http://schemas.microsoft.com/office/drawing/2014/main" id="{1605DF7E-7635-43B7-B339-310EC519B7F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7" name="Text Box 5">
          <a:extLst>
            <a:ext uri="{FF2B5EF4-FFF2-40B4-BE49-F238E27FC236}">
              <a16:creationId xmlns:a16="http://schemas.microsoft.com/office/drawing/2014/main" id="{A633E037-841E-4CA1-8964-859D22085AF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48" name="Text Box 5">
          <a:extLst>
            <a:ext uri="{FF2B5EF4-FFF2-40B4-BE49-F238E27FC236}">
              <a16:creationId xmlns:a16="http://schemas.microsoft.com/office/drawing/2014/main" id="{C068B9C5-A9AF-4719-BF5A-07E43F0F258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49" name="Text Box 5">
          <a:extLst>
            <a:ext uri="{FF2B5EF4-FFF2-40B4-BE49-F238E27FC236}">
              <a16:creationId xmlns:a16="http://schemas.microsoft.com/office/drawing/2014/main" id="{2ED3A48D-031E-47AE-B728-6AB75300EC22}"/>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0" name="Text Box 5">
          <a:extLst>
            <a:ext uri="{FF2B5EF4-FFF2-40B4-BE49-F238E27FC236}">
              <a16:creationId xmlns:a16="http://schemas.microsoft.com/office/drawing/2014/main" id="{C8E13750-5857-4610-8172-2A57D489296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1" name="Text Box 5">
          <a:extLst>
            <a:ext uri="{FF2B5EF4-FFF2-40B4-BE49-F238E27FC236}">
              <a16:creationId xmlns:a16="http://schemas.microsoft.com/office/drawing/2014/main" id="{62708FFC-141D-46B9-A619-DB4BB692CFA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2" name="Text Box 5">
          <a:extLst>
            <a:ext uri="{FF2B5EF4-FFF2-40B4-BE49-F238E27FC236}">
              <a16:creationId xmlns:a16="http://schemas.microsoft.com/office/drawing/2014/main" id="{4A9B8B14-5F0F-46F6-AD7D-A836A63470C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3" name="Text Box 5">
          <a:extLst>
            <a:ext uri="{FF2B5EF4-FFF2-40B4-BE49-F238E27FC236}">
              <a16:creationId xmlns:a16="http://schemas.microsoft.com/office/drawing/2014/main" id="{834DE451-CD87-47A9-84EF-3D694A51398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4" name="Text Box 5">
          <a:extLst>
            <a:ext uri="{FF2B5EF4-FFF2-40B4-BE49-F238E27FC236}">
              <a16:creationId xmlns:a16="http://schemas.microsoft.com/office/drawing/2014/main" id="{C40F0624-FD42-458D-A4B1-23D17B73EF6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5" name="Text Box 5">
          <a:extLst>
            <a:ext uri="{FF2B5EF4-FFF2-40B4-BE49-F238E27FC236}">
              <a16:creationId xmlns:a16="http://schemas.microsoft.com/office/drawing/2014/main" id="{F43AB3FB-2FEA-4388-8A57-098A41063D5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6" name="Text Box 5">
          <a:extLst>
            <a:ext uri="{FF2B5EF4-FFF2-40B4-BE49-F238E27FC236}">
              <a16:creationId xmlns:a16="http://schemas.microsoft.com/office/drawing/2014/main" id="{9175987B-417C-4F23-A5C3-118A668F8CF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7" name="Text Box 5">
          <a:extLst>
            <a:ext uri="{FF2B5EF4-FFF2-40B4-BE49-F238E27FC236}">
              <a16:creationId xmlns:a16="http://schemas.microsoft.com/office/drawing/2014/main" id="{06F513E3-363F-446B-BA65-0BA7431D5E8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8" name="Text Box 5">
          <a:extLst>
            <a:ext uri="{FF2B5EF4-FFF2-40B4-BE49-F238E27FC236}">
              <a16:creationId xmlns:a16="http://schemas.microsoft.com/office/drawing/2014/main" id="{9F00178F-BFA9-4DD5-AD8F-52CEC7378D1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59" name="Text Box 5">
          <a:extLst>
            <a:ext uri="{FF2B5EF4-FFF2-40B4-BE49-F238E27FC236}">
              <a16:creationId xmlns:a16="http://schemas.microsoft.com/office/drawing/2014/main" id="{FC91E6AF-3C78-4F2C-8C76-14C5E56AB5D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0" name="Text Box 5">
          <a:extLst>
            <a:ext uri="{FF2B5EF4-FFF2-40B4-BE49-F238E27FC236}">
              <a16:creationId xmlns:a16="http://schemas.microsoft.com/office/drawing/2014/main" id="{ED67E8D1-8133-499E-9CB5-F3FBB599C0D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1" name="Text Box 5">
          <a:extLst>
            <a:ext uri="{FF2B5EF4-FFF2-40B4-BE49-F238E27FC236}">
              <a16:creationId xmlns:a16="http://schemas.microsoft.com/office/drawing/2014/main" id="{1DC92325-2EE7-4DCD-AF9E-171F540CBA4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2" name="Text Box 5">
          <a:extLst>
            <a:ext uri="{FF2B5EF4-FFF2-40B4-BE49-F238E27FC236}">
              <a16:creationId xmlns:a16="http://schemas.microsoft.com/office/drawing/2014/main" id="{70798B27-947E-4867-80E7-3785A2AFC70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3" name="Text Box 5">
          <a:extLst>
            <a:ext uri="{FF2B5EF4-FFF2-40B4-BE49-F238E27FC236}">
              <a16:creationId xmlns:a16="http://schemas.microsoft.com/office/drawing/2014/main" id="{5F6DF05E-9412-483A-9E4C-6F086DADE0A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4" name="Text Box 5">
          <a:extLst>
            <a:ext uri="{FF2B5EF4-FFF2-40B4-BE49-F238E27FC236}">
              <a16:creationId xmlns:a16="http://schemas.microsoft.com/office/drawing/2014/main" id="{333F95DC-08D5-454F-A040-53E9F04BB99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665" name="Text Box 5">
          <a:extLst>
            <a:ext uri="{FF2B5EF4-FFF2-40B4-BE49-F238E27FC236}">
              <a16:creationId xmlns:a16="http://schemas.microsoft.com/office/drawing/2014/main" id="{C08C1133-FED8-4784-BB11-09ABE20931B1}"/>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666" name="Text Box 5">
          <a:extLst>
            <a:ext uri="{FF2B5EF4-FFF2-40B4-BE49-F238E27FC236}">
              <a16:creationId xmlns:a16="http://schemas.microsoft.com/office/drawing/2014/main" id="{BED72EC6-E791-4254-89A8-05DF5DF9536E}"/>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7" name="Text Box 5">
          <a:extLst>
            <a:ext uri="{FF2B5EF4-FFF2-40B4-BE49-F238E27FC236}">
              <a16:creationId xmlns:a16="http://schemas.microsoft.com/office/drawing/2014/main" id="{6B968C84-D020-4777-BBC4-E1A25066262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68" name="Text Box 5">
          <a:extLst>
            <a:ext uri="{FF2B5EF4-FFF2-40B4-BE49-F238E27FC236}">
              <a16:creationId xmlns:a16="http://schemas.microsoft.com/office/drawing/2014/main" id="{B0F5FB91-AAC1-4D5C-A637-812B7AC2C21D}"/>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69" name="Text Box 5">
          <a:extLst>
            <a:ext uri="{FF2B5EF4-FFF2-40B4-BE49-F238E27FC236}">
              <a16:creationId xmlns:a16="http://schemas.microsoft.com/office/drawing/2014/main" id="{B3F89B22-B434-422A-86C4-053C56F0F32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0" name="Text Box 5">
          <a:extLst>
            <a:ext uri="{FF2B5EF4-FFF2-40B4-BE49-F238E27FC236}">
              <a16:creationId xmlns:a16="http://schemas.microsoft.com/office/drawing/2014/main" id="{06FBFC3A-9DC4-4466-B35D-FB119FD2B4F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1" name="Text Box 5">
          <a:extLst>
            <a:ext uri="{FF2B5EF4-FFF2-40B4-BE49-F238E27FC236}">
              <a16:creationId xmlns:a16="http://schemas.microsoft.com/office/drawing/2014/main" id="{2FFDDB0E-84AC-425D-A144-B7C9D0258D9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2" name="Text Box 5">
          <a:extLst>
            <a:ext uri="{FF2B5EF4-FFF2-40B4-BE49-F238E27FC236}">
              <a16:creationId xmlns:a16="http://schemas.microsoft.com/office/drawing/2014/main" id="{AC4F978D-1494-420B-B06A-170873934B5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3" name="Text Box 5">
          <a:extLst>
            <a:ext uri="{FF2B5EF4-FFF2-40B4-BE49-F238E27FC236}">
              <a16:creationId xmlns:a16="http://schemas.microsoft.com/office/drawing/2014/main" id="{432542B4-46EA-4A16-A378-7CF543D5203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74" name="Text Box 5">
          <a:extLst>
            <a:ext uri="{FF2B5EF4-FFF2-40B4-BE49-F238E27FC236}">
              <a16:creationId xmlns:a16="http://schemas.microsoft.com/office/drawing/2014/main" id="{478E97A4-5DD5-4CAA-9A28-3A28C8FD44C7}"/>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5" name="Text Box 5">
          <a:extLst>
            <a:ext uri="{FF2B5EF4-FFF2-40B4-BE49-F238E27FC236}">
              <a16:creationId xmlns:a16="http://schemas.microsoft.com/office/drawing/2014/main" id="{46A22DC1-549A-4EBC-B00B-A8838150E78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6" name="Text Box 5">
          <a:extLst>
            <a:ext uri="{FF2B5EF4-FFF2-40B4-BE49-F238E27FC236}">
              <a16:creationId xmlns:a16="http://schemas.microsoft.com/office/drawing/2014/main" id="{B5BD0873-FF14-4D66-AE38-E459B642867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7" name="Text Box 5">
          <a:extLst>
            <a:ext uri="{FF2B5EF4-FFF2-40B4-BE49-F238E27FC236}">
              <a16:creationId xmlns:a16="http://schemas.microsoft.com/office/drawing/2014/main" id="{7A82BA2D-F4DD-4E70-B4D0-AFF97B45C45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8" name="Text Box 5">
          <a:extLst>
            <a:ext uri="{FF2B5EF4-FFF2-40B4-BE49-F238E27FC236}">
              <a16:creationId xmlns:a16="http://schemas.microsoft.com/office/drawing/2014/main" id="{54A90F99-448E-4D3B-A577-F6085C2F0F8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79" name="Text Box 5">
          <a:extLst>
            <a:ext uri="{FF2B5EF4-FFF2-40B4-BE49-F238E27FC236}">
              <a16:creationId xmlns:a16="http://schemas.microsoft.com/office/drawing/2014/main" id="{BB44F6DE-0493-4C73-AE30-6874FBA5E72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0" name="Text Box 5">
          <a:extLst>
            <a:ext uri="{FF2B5EF4-FFF2-40B4-BE49-F238E27FC236}">
              <a16:creationId xmlns:a16="http://schemas.microsoft.com/office/drawing/2014/main" id="{81AE07B2-C8E8-44F6-9226-443BAACEDE9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1" name="Text Box 5">
          <a:extLst>
            <a:ext uri="{FF2B5EF4-FFF2-40B4-BE49-F238E27FC236}">
              <a16:creationId xmlns:a16="http://schemas.microsoft.com/office/drawing/2014/main" id="{28BC1F03-ABCB-4F14-B6AA-4591FBE80B9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82" name="Text Box 5">
          <a:extLst>
            <a:ext uri="{FF2B5EF4-FFF2-40B4-BE49-F238E27FC236}">
              <a16:creationId xmlns:a16="http://schemas.microsoft.com/office/drawing/2014/main" id="{BB3C4BAF-DCA2-44FE-B196-78AC78F70AA0}"/>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3" name="Text Box 5">
          <a:extLst>
            <a:ext uri="{FF2B5EF4-FFF2-40B4-BE49-F238E27FC236}">
              <a16:creationId xmlns:a16="http://schemas.microsoft.com/office/drawing/2014/main" id="{980868B0-9923-46D4-87B0-C60387A92C2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4" name="Text Box 5">
          <a:extLst>
            <a:ext uri="{FF2B5EF4-FFF2-40B4-BE49-F238E27FC236}">
              <a16:creationId xmlns:a16="http://schemas.microsoft.com/office/drawing/2014/main" id="{7C3385E8-1D2E-4B8C-98A8-FC48587A35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5" name="Text Box 5">
          <a:extLst>
            <a:ext uri="{FF2B5EF4-FFF2-40B4-BE49-F238E27FC236}">
              <a16:creationId xmlns:a16="http://schemas.microsoft.com/office/drawing/2014/main" id="{33916CEF-B8AF-4B84-9486-3E8B9FDDF95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6" name="Text Box 5">
          <a:extLst>
            <a:ext uri="{FF2B5EF4-FFF2-40B4-BE49-F238E27FC236}">
              <a16:creationId xmlns:a16="http://schemas.microsoft.com/office/drawing/2014/main" id="{722420AB-D9AD-46C1-9DBA-508D7713B37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212</xdr:row>
      <xdr:rowOff>0</xdr:rowOff>
    </xdr:from>
    <xdr:ext cx="76200" cy="209550"/>
    <xdr:sp macro="" textlink="">
      <xdr:nvSpPr>
        <xdr:cNvPr id="2687" name="Text Box 5">
          <a:extLst>
            <a:ext uri="{FF2B5EF4-FFF2-40B4-BE49-F238E27FC236}">
              <a16:creationId xmlns:a16="http://schemas.microsoft.com/office/drawing/2014/main" id="{9576B2D4-BED9-4687-A931-2746D6299D14}"/>
            </a:ext>
          </a:extLst>
        </xdr:cNvPr>
        <xdr:cNvSpPr txBox="1">
          <a:spLocks noChangeArrowheads="1"/>
        </xdr:cNvSpPr>
      </xdr:nvSpPr>
      <xdr:spPr bwMode="auto">
        <a:xfrm>
          <a:off x="2525184"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8" name="Text Box 5">
          <a:extLst>
            <a:ext uri="{FF2B5EF4-FFF2-40B4-BE49-F238E27FC236}">
              <a16:creationId xmlns:a16="http://schemas.microsoft.com/office/drawing/2014/main" id="{015E057A-2AC3-4CF3-8D9D-26AFB547B02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89" name="Text Box 5">
          <a:extLst>
            <a:ext uri="{FF2B5EF4-FFF2-40B4-BE49-F238E27FC236}">
              <a16:creationId xmlns:a16="http://schemas.microsoft.com/office/drawing/2014/main" id="{03A164C3-1A3E-4AB9-B960-AA49E5BF3AA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0" name="Text Box 5">
          <a:extLst>
            <a:ext uri="{FF2B5EF4-FFF2-40B4-BE49-F238E27FC236}">
              <a16:creationId xmlns:a16="http://schemas.microsoft.com/office/drawing/2014/main" id="{750B8777-2591-40F4-8C35-A3D82EC4C98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691" name="Text Box 5">
          <a:extLst>
            <a:ext uri="{FF2B5EF4-FFF2-40B4-BE49-F238E27FC236}">
              <a16:creationId xmlns:a16="http://schemas.microsoft.com/office/drawing/2014/main" id="{2BB277D2-413B-43B3-A847-D9DD7B223941}"/>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2" name="Text Box 5">
          <a:extLst>
            <a:ext uri="{FF2B5EF4-FFF2-40B4-BE49-F238E27FC236}">
              <a16:creationId xmlns:a16="http://schemas.microsoft.com/office/drawing/2014/main" id="{003DD3C2-22B6-4CA9-98C8-19CDEB7D46F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3" name="Text Box 5">
          <a:extLst>
            <a:ext uri="{FF2B5EF4-FFF2-40B4-BE49-F238E27FC236}">
              <a16:creationId xmlns:a16="http://schemas.microsoft.com/office/drawing/2014/main" id="{9FCC8147-BA32-4A5C-AC4B-48D899CB173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4" name="Text Box 5">
          <a:extLst>
            <a:ext uri="{FF2B5EF4-FFF2-40B4-BE49-F238E27FC236}">
              <a16:creationId xmlns:a16="http://schemas.microsoft.com/office/drawing/2014/main" id="{697BA757-3724-4130-B4D7-3B7511CFA91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5" name="Text Box 5">
          <a:extLst>
            <a:ext uri="{FF2B5EF4-FFF2-40B4-BE49-F238E27FC236}">
              <a16:creationId xmlns:a16="http://schemas.microsoft.com/office/drawing/2014/main" id="{9E3CE3B8-EFC5-4432-A961-8A63481C809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6" name="Text Box 5">
          <a:extLst>
            <a:ext uri="{FF2B5EF4-FFF2-40B4-BE49-F238E27FC236}">
              <a16:creationId xmlns:a16="http://schemas.microsoft.com/office/drawing/2014/main" id="{97F35733-3E10-4222-B152-E3BFD635E07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7" name="Text Box 5">
          <a:extLst>
            <a:ext uri="{FF2B5EF4-FFF2-40B4-BE49-F238E27FC236}">
              <a16:creationId xmlns:a16="http://schemas.microsoft.com/office/drawing/2014/main" id="{C04B5655-A8D4-4441-990B-CC007C28BC2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8" name="Text Box 5">
          <a:extLst>
            <a:ext uri="{FF2B5EF4-FFF2-40B4-BE49-F238E27FC236}">
              <a16:creationId xmlns:a16="http://schemas.microsoft.com/office/drawing/2014/main" id="{5DDE5DCA-B0FA-4B54-9C16-C1A6552A534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699" name="Text Box 5">
          <a:extLst>
            <a:ext uri="{FF2B5EF4-FFF2-40B4-BE49-F238E27FC236}">
              <a16:creationId xmlns:a16="http://schemas.microsoft.com/office/drawing/2014/main" id="{9CE722EA-5F69-49DC-B6FB-325684A9A51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0" name="Text Box 5">
          <a:extLst>
            <a:ext uri="{FF2B5EF4-FFF2-40B4-BE49-F238E27FC236}">
              <a16:creationId xmlns:a16="http://schemas.microsoft.com/office/drawing/2014/main" id="{54C90818-895B-4297-91D5-064954083EC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1" name="Text Box 5">
          <a:extLst>
            <a:ext uri="{FF2B5EF4-FFF2-40B4-BE49-F238E27FC236}">
              <a16:creationId xmlns:a16="http://schemas.microsoft.com/office/drawing/2014/main" id="{25F9D759-BFF0-4C19-B049-2B0715EFAE8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2" name="Text Box 5">
          <a:extLst>
            <a:ext uri="{FF2B5EF4-FFF2-40B4-BE49-F238E27FC236}">
              <a16:creationId xmlns:a16="http://schemas.microsoft.com/office/drawing/2014/main" id="{00EE9615-4C8E-420F-843F-74E82A5183D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3" name="Text Box 5">
          <a:extLst>
            <a:ext uri="{FF2B5EF4-FFF2-40B4-BE49-F238E27FC236}">
              <a16:creationId xmlns:a16="http://schemas.microsoft.com/office/drawing/2014/main" id="{63524547-EC6F-4AA2-94D6-B8F0EB5A78C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4" name="Text Box 5">
          <a:extLst>
            <a:ext uri="{FF2B5EF4-FFF2-40B4-BE49-F238E27FC236}">
              <a16:creationId xmlns:a16="http://schemas.microsoft.com/office/drawing/2014/main" id="{B75055DD-EAB5-4CAD-9450-6D5CAA73745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5" name="Text Box 5">
          <a:extLst>
            <a:ext uri="{FF2B5EF4-FFF2-40B4-BE49-F238E27FC236}">
              <a16:creationId xmlns:a16="http://schemas.microsoft.com/office/drawing/2014/main" id="{6DCA95E6-DAA1-4AEB-9B18-635E36F48DF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6" name="Text Box 5">
          <a:extLst>
            <a:ext uri="{FF2B5EF4-FFF2-40B4-BE49-F238E27FC236}">
              <a16:creationId xmlns:a16="http://schemas.microsoft.com/office/drawing/2014/main" id="{C1B03B4B-323B-4425-89A8-C264BCF9346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7" name="Text Box 5">
          <a:extLst>
            <a:ext uri="{FF2B5EF4-FFF2-40B4-BE49-F238E27FC236}">
              <a16:creationId xmlns:a16="http://schemas.microsoft.com/office/drawing/2014/main" id="{9B474EE4-868B-41AD-BC0F-2BB10A5B316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8" name="Text Box 5">
          <a:extLst>
            <a:ext uri="{FF2B5EF4-FFF2-40B4-BE49-F238E27FC236}">
              <a16:creationId xmlns:a16="http://schemas.microsoft.com/office/drawing/2014/main" id="{C82B2DB1-AD19-45A6-AC5E-A12D47FEF93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09" name="Text Box 5">
          <a:extLst>
            <a:ext uri="{FF2B5EF4-FFF2-40B4-BE49-F238E27FC236}">
              <a16:creationId xmlns:a16="http://schemas.microsoft.com/office/drawing/2014/main" id="{1F28CDA2-0E63-4ED3-B30E-B2A9B62D435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0" name="Text Box 5">
          <a:extLst>
            <a:ext uri="{FF2B5EF4-FFF2-40B4-BE49-F238E27FC236}">
              <a16:creationId xmlns:a16="http://schemas.microsoft.com/office/drawing/2014/main" id="{FFD6FA63-2757-4C3D-AF7F-18DB250ABCF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1" name="Text Box 5">
          <a:extLst>
            <a:ext uri="{FF2B5EF4-FFF2-40B4-BE49-F238E27FC236}">
              <a16:creationId xmlns:a16="http://schemas.microsoft.com/office/drawing/2014/main" id="{1E56D26D-C951-441B-A6B0-E4322DC0D18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2" name="Text Box 5">
          <a:extLst>
            <a:ext uri="{FF2B5EF4-FFF2-40B4-BE49-F238E27FC236}">
              <a16:creationId xmlns:a16="http://schemas.microsoft.com/office/drawing/2014/main" id="{4CEEFFEB-1AD6-4EC1-AFA5-998C0E4D04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3" name="Text Box 5">
          <a:extLst>
            <a:ext uri="{FF2B5EF4-FFF2-40B4-BE49-F238E27FC236}">
              <a16:creationId xmlns:a16="http://schemas.microsoft.com/office/drawing/2014/main" id="{D4EDF3EF-4E7D-4085-830F-BA2B8452DB5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4" name="Text Box 5">
          <a:extLst>
            <a:ext uri="{FF2B5EF4-FFF2-40B4-BE49-F238E27FC236}">
              <a16:creationId xmlns:a16="http://schemas.microsoft.com/office/drawing/2014/main" id="{B4F13607-259E-492C-A984-62A00241D1D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5" name="Text Box 5">
          <a:extLst>
            <a:ext uri="{FF2B5EF4-FFF2-40B4-BE49-F238E27FC236}">
              <a16:creationId xmlns:a16="http://schemas.microsoft.com/office/drawing/2014/main" id="{BBE2BB84-A350-40F0-8879-621182F802E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6" name="Text Box 5">
          <a:extLst>
            <a:ext uri="{FF2B5EF4-FFF2-40B4-BE49-F238E27FC236}">
              <a16:creationId xmlns:a16="http://schemas.microsoft.com/office/drawing/2014/main" id="{DACEA7AB-5E01-4E4A-AFA0-E508A807AFD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7" name="Text Box 5">
          <a:extLst>
            <a:ext uri="{FF2B5EF4-FFF2-40B4-BE49-F238E27FC236}">
              <a16:creationId xmlns:a16="http://schemas.microsoft.com/office/drawing/2014/main" id="{D67973B7-E01D-4B99-8699-DF01B792C10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8" name="Text Box 5">
          <a:extLst>
            <a:ext uri="{FF2B5EF4-FFF2-40B4-BE49-F238E27FC236}">
              <a16:creationId xmlns:a16="http://schemas.microsoft.com/office/drawing/2014/main" id="{79E29155-584D-4CC7-8D18-5A56C45134F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19" name="Text Box 5">
          <a:extLst>
            <a:ext uri="{FF2B5EF4-FFF2-40B4-BE49-F238E27FC236}">
              <a16:creationId xmlns:a16="http://schemas.microsoft.com/office/drawing/2014/main" id="{43EC19A2-279A-407A-9633-F254074BE4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0" name="Text Box 5">
          <a:extLst>
            <a:ext uri="{FF2B5EF4-FFF2-40B4-BE49-F238E27FC236}">
              <a16:creationId xmlns:a16="http://schemas.microsoft.com/office/drawing/2014/main" id="{D805D01E-90AD-4085-99B7-DDF104CB4D7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1" name="Text Box 5">
          <a:extLst>
            <a:ext uri="{FF2B5EF4-FFF2-40B4-BE49-F238E27FC236}">
              <a16:creationId xmlns:a16="http://schemas.microsoft.com/office/drawing/2014/main" id="{49B5894C-5CF8-4199-BFE8-A94B2D66BEC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2" name="Text Box 5">
          <a:extLst>
            <a:ext uri="{FF2B5EF4-FFF2-40B4-BE49-F238E27FC236}">
              <a16:creationId xmlns:a16="http://schemas.microsoft.com/office/drawing/2014/main" id="{7B4691FD-BF3A-47A3-ACA6-F27F255C78B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3" name="Text Box 5">
          <a:extLst>
            <a:ext uri="{FF2B5EF4-FFF2-40B4-BE49-F238E27FC236}">
              <a16:creationId xmlns:a16="http://schemas.microsoft.com/office/drawing/2014/main" id="{5B05506F-3080-48EF-8D25-85F67DACF04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4" name="Text Box 5">
          <a:extLst>
            <a:ext uri="{FF2B5EF4-FFF2-40B4-BE49-F238E27FC236}">
              <a16:creationId xmlns:a16="http://schemas.microsoft.com/office/drawing/2014/main" id="{072D5605-0F1A-4056-84A0-20B7D8662C5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5" name="Text Box 5">
          <a:extLst>
            <a:ext uri="{FF2B5EF4-FFF2-40B4-BE49-F238E27FC236}">
              <a16:creationId xmlns:a16="http://schemas.microsoft.com/office/drawing/2014/main" id="{DA8C1EA4-96B3-4946-8A4C-BAAD4949823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6" name="Text Box 5">
          <a:extLst>
            <a:ext uri="{FF2B5EF4-FFF2-40B4-BE49-F238E27FC236}">
              <a16:creationId xmlns:a16="http://schemas.microsoft.com/office/drawing/2014/main" id="{4AE8CB58-CD11-4675-A24F-CD750E67823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7" name="Text Box 5">
          <a:extLst>
            <a:ext uri="{FF2B5EF4-FFF2-40B4-BE49-F238E27FC236}">
              <a16:creationId xmlns:a16="http://schemas.microsoft.com/office/drawing/2014/main" id="{8D74E90C-27FA-4EFF-80BE-813E098F87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8" name="Text Box 5">
          <a:extLst>
            <a:ext uri="{FF2B5EF4-FFF2-40B4-BE49-F238E27FC236}">
              <a16:creationId xmlns:a16="http://schemas.microsoft.com/office/drawing/2014/main" id="{1561213B-1B74-40EE-AC94-BEEC26A2D17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29" name="Text Box 5">
          <a:extLst>
            <a:ext uri="{FF2B5EF4-FFF2-40B4-BE49-F238E27FC236}">
              <a16:creationId xmlns:a16="http://schemas.microsoft.com/office/drawing/2014/main" id="{DA6A4E54-CBA2-400E-90A7-29744AC636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0" name="Text Box 5">
          <a:extLst>
            <a:ext uri="{FF2B5EF4-FFF2-40B4-BE49-F238E27FC236}">
              <a16:creationId xmlns:a16="http://schemas.microsoft.com/office/drawing/2014/main" id="{7FEA6F2D-7FD8-49BB-8CBD-9DD649DA447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1" name="Text Box 5">
          <a:extLst>
            <a:ext uri="{FF2B5EF4-FFF2-40B4-BE49-F238E27FC236}">
              <a16:creationId xmlns:a16="http://schemas.microsoft.com/office/drawing/2014/main" id="{04EE7C2E-B1CB-44FB-B229-43D78D05EB7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2" name="Text Box 5">
          <a:extLst>
            <a:ext uri="{FF2B5EF4-FFF2-40B4-BE49-F238E27FC236}">
              <a16:creationId xmlns:a16="http://schemas.microsoft.com/office/drawing/2014/main" id="{E360E459-9827-4AF0-9BF7-6B3897C4566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3" name="Text Box 5">
          <a:extLst>
            <a:ext uri="{FF2B5EF4-FFF2-40B4-BE49-F238E27FC236}">
              <a16:creationId xmlns:a16="http://schemas.microsoft.com/office/drawing/2014/main" id="{61B391B2-B8BE-42E5-A0E0-C6E93778937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4" name="Text Box 5">
          <a:extLst>
            <a:ext uri="{FF2B5EF4-FFF2-40B4-BE49-F238E27FC236}">
              <a16:creationId xmlns:a16="http://schemas.microsoft.com/office/drawing/2014/main" id="{B25D8A4B-7D42-4F7C-AD4B-5C89E5B89D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5" name="Text Box 5">
          <a:extLst>
            <a:ext uri="{FF2B5EF4-FFF2-40B4-BE49-F238E27FC236}">
              <a16:creationId xmlns:a16="http://schemas.microsoft.com/office/drawing/2014/main" id="{1ABA8230-55DC-4448-9DE2-82EC437017D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6" name="Text Box 5">
          <a:extLst>
            <a:ext uri="{FF2B5EF4-FFF2-40B4-BE49-F238E27FC236}">
              <a16:creationId xmlns:a16="http://schemas.microsoft.com/office/drawing/2014/main" id="{6C7AF478-DF10-4647-B593-FFF530E69DE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212</xdr:row>
      <xdr:rowOff>0</xdr:rowOff>
    </xdr:from>
    <xdr:ext cx="66675" cy="205745"/>
    <xdr:sp macro="" textlink="">
      <xdr:nvSpPr>
        <xdr:cNvPr id="2737" name="Text Box 5">
          <a:extLst>
            <a:ext uri="{FF2B5EF4-FFF2-40B4-BE49-F238E27FC236}">
              <a16:creationId xmlns:a16="http://schemas.microsoft.com/office/drawing/2014/main" id="{A05CB0F1-DF55-4CF8-ADB8-8429C90D6F62}"/>
            </a:ext>
          </a:extLst>
        </xdr:cNvPr>
        <xdr:cNvSpPr txBox="1">
          <a:spLocks noChangeArrowheads="1"/>
        </xdr:cNvSpPr>
      </xdr:nvSpPr>
      <xdr:spPr bwMode="auto">
        <a:xfrm>
          <a:off x="5492750" y="72390000"/>
          <a:ext cx="66675" cy="205745"/>
        </a:xfrm>
        <a:prstGeom prst="rect">
          <a:avLst/>
        </a:prstGeom>
        <a:noFill/>
        <a:ln w="9525">
          <a:noFill/>
          <a:miter lim="800000"/>
          <a:headEnd/>
          <a:tailEnd/>
        </a:ln>
      </xdr:spPr>
    </xdr:sp>
    <xdr:clientData/>
  </xdr:oneCellAnchor>
  <xdr:oneCellAnchor>
    <xdr:from>
      <xdr:col>18</xdr:col>
      <xdr:colOff>66675</xdr:colOff>
      <xdr:row>212</xdr:row>
      <xdr:rowOff>0</xdr:rowOff>
    </xdr:from>
    <xdr:ext cx="76200" cy="209550"/>
    <xdr:sp macro="" textlink="">
      <xdr:nvSpPr>
        <xdr:cNvPr id="2738" name="Text Box 5">
          <a:extLst>
            <a:ext uri="{FF2B5EF4-FFF2-40B4-BE49-F238E27FC236}">
              <a16:creationId xmlns:a16="http://schemas.microsoft.com/office/drawing/2014/main" id="{7305CE8D-C2A9-4F28-A612-D29F22F9F93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39" name="Text Box 5">
          <a:extLst>
            <a:ext uri="{FF2B5EF4-FFF2-40B4-BE49-F238E27FC236}">
              <a16:creationId xmlns:a16="http://schemas.microsoft.com/office/drawing/2014/main" id="{6EEAB5DA-013F-4F81-93FE-29D8E1E4F6A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0" name="Text Box 5">
          <a:extLst>
            <a:ext uri="{FF2B5EF4-FFF2-40B4-BE49-F238E27FC236}">
              <a16:creationId xmlns:a16="http://schemas.microsoft.com/office/drawing/2014/main" id="{CA9BF36B-551A-4D51-BB06-5FFB5AE5893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1" name="Text Box 5">
          <a:extLst>
            <a:ext uri="{FF2B5EF4-FFF2-40B4-BE49-F238E27FC236}">
              <a16:creationId xmlns:a16="http://schemas.microsoft.com/office/drawing/2014/main" id="{BB1D6CA3-4EBC-433D-961C-33F6FEDEFFC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2" name="Text Box 5">
          <a:extLst>
            <a:ext uri="{FF2B5EF4-FFF2-40B4-BE49-F238E27FC236}">
              <a16:creationId xmlns:a16="http://schemas.microsoft.com/office/drawing/2014/main" id="{EFA6E03F-27B6-4632-BB94-4566B9C3B1D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3" name="Text Box 5">
          <a:extLst>
            <a:ext uri="{FF2B5EF4-FFF2-40B4-BE49-F238E27FC236}">
              <a16:creationId xmlns:a16="http://schemas.microsoft.com/office/drawing/2014/main" id="{273AD9A3-4F1A-4F47-8091-E1FD1BFF18A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4" name="Text Box 5">
          <a:extLst>
            <a:ext uri="{FF2B5EF4-FFF2-40B4-BE49-F238E27FC236}">
              <a16:creationId xmlns:a16="http://schemas.microsoft.com/office/drawing/2014/main" id="{6DF6A56C-B0AC-4FC6-B70D-382D42384A9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5" name="Text Box 5">
          <a:extLst>
            <a:ext uri="{FF2B5EF4-FFF2-40B4-BE49-F238E27FC236}">
              <a16:creationId xmlns:a16="http://schemas.microsoft.com/office/drawing/2014/main" id="{D8D877BC-3AEE-472C-91E4-0FFA0009A7C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746" name="Text Box 5">
          <a:extLst>
            <a:ext uri="{FF2B5EF4-FFF2-40B4-BE49-F238E27FC236}">
              <a16:creationId xmlns:a16="http://schemas.microsoft.com/office/drawing/2014/main" id="{9F2C161C-F2AE-4DB4-8CDD-570622F28FE4}"/>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7" name="Text Box 5">
          <a:extLst>
            <a:ext uri="{FF2B5EF4-FFF2-40B4-BE49-F238E27FC236}">
              <a16:creationId xmlns:a16="http://schemas.microsoft.com/office/drawing/2014/main" id="{7A809FE7-7CFB-404A-A7BE-793C382D61C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748" name="Text Box 5">
          <a:extLst>
            <a:ext uri="{FF2B5EF4-FFF2-40B4-BE49-F238E27FC236}">
              <a16:creationId xmlns:a16="http://schemas.microsoft.com/office/drawing/2014/main" id="{D7D7F957-4FEE-4FA3-870A-2F2404CD0193}"/>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49" name="Text Box 5">
          <a:extLst>
            <a:ext uri="{FF2B5EF4-FFF2-40B4-BE49-F238E27FC236}">
              <a16:creationId xmlns:a16="http://schemas.microsoft.com/office/drawing/2014/main" id="{2F8E11B7-C2A4-44B9-8235-5D8785AE0AB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0" name="Text Box 5">
          <a:extLst>
            <a:ext uri="{FF2B5EF4-FFF2-40B4-BE49-F238E27FC236}">
              <a16:creationId xmlns:a16="http://schemas.microsoft.com/office/drawing/2014/main" id="{D3308EDB-4EA7-49E6-8FC1-2DFFCDCA851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1" name="Text Box 5">
          <a:extLst>
            <a:ext uri="{FF2B5EF4-FFF2-40B4-BE49-F238E27FC236}">
              <a16:creationId xmlns:a16="http://schemas.microsoft.com/office/drawing/2014/main" id="{90FB077E-75B5-4C21-A607-46678323640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2" name="Text Box 5">
          <a:extLst>
            <a:ext uri="{FF2B5EF4-FFF2-40B4-BE49-F238E27FC236}">
              <a16:creationId xmlns:a16="http://schemas.microsoft.com/office/drawing/2014/main" id="{3DABCFF2-E643-4FC3-86F0-DB1478FBE1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3" name="Text Box 5">
          <a:extLst>
            <a:ext uri="{FF2B5EF4-FFF2-40B4-BE49-F238E27FC236}">
              <a16:creationId xmlns:a16="http://schemas.microsoft.com/office/drawing/2014/main" id="{35699F9B-A2E6-43E3-A677-B2370C34F30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4" name="Text Box 5">
          <a:extLst>
            <a:ext uri="{FF2B5EF4-FFF2-40B4-BE49-F238E27FC236}">
              <a16:creationId xmlns:a16="http://schemas.microsoft.com/office/drawing/2014/main" id="{55FC1746-B9CE-4E59-8F3D-7F7C55DFB0C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5" name="Text Box 5">
          <a:extLst>
            <a:ext uri="{FF2B5EF4-FFF2-40B4-BE49-F238E27FC236}">
              <a16:creationId xmlns:a16="http://schemas.microsoft.com/office/drawing/2014/main" id="{8145137F-E3B1-4D09-8DDF-4171F9DF006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6" name="Text Box 5">
          <a:extLst>
            <a:ext uri="{FF2B5EF4-FFF2-40B4-BE49-F238E27FC236}">
              <a16:creationId xmlns:a16="http://schemas.microsoft.com/office/drawing/2014/main" id="{3C2F92B1-AA9C-4C44-9AAB-95F58F1788B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7" name="Text Box 5">
          <a:extLst>
            <a:ext uri="{FF2B5EF4-FFF2-40B4-BE49-F238E27FC236}">
              <a16:creationId xmlns:a16="http://schemas.microsoft.com/office/drawing/2014/main" id="{F6E8D371-67DC-4CE7-83D3-A73A6D2EE64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8" name="Text Box 5">
          <a:extLst>
            <a:ext uri="{FF2B5EF4-FFF2-40B4-BE49-F238E27FC236}">
              <a16:creationId xmlns:a16="http://schemas.microsoft.com/office/drawing/2014/main" id="{E9339F4B-193A-42CD-A0B8-CC66688E91E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59" name="Text Box 5">
          <a:extLst>
            <a:ext uri="{FF2B5EF4-FFF2-40B4-BE49-F238E27FC236}">
              <a16:creationId xmlns:a16="http://schemas.microsoft.com/office/drawing/2014/main" id="{5562E556-648B-4AE1-A15F-037BB974B4C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0" name="Text Box 5">
          <a:extLst>
            <a:ext uri="{FF2B5EF4-FFF2-40B4-BE49-F238E27FC236}">
              <a16:creationId xmlns:a16="http://schemas.microsoft.com/office/drawing/2014/main" id="{A0EC4154-32E3-40A3-9E46-53A6B9C8472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1" name="Text Box 5">
          <a:extLst>
            <a:ext uri="{FF2B5EF4-FFF2-40B4-BE49-F238E27FC236}">
              <a16:creationId xmlns:a16="http://schemas.microsoft.com/office/drawing/2014/main" id="{AD8B82E1-3627-46FC-824D-BABFC42CC6E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2" name="Text Box 5">
          <a:extLst>
            <a:ext uri="{FF2B5EF4-FFF2-40B4-BE49-F238E27FC236}">
              <a16:creationId xmlns:a16="http://schemas.microsoft.com/office/drawing/2014/main" id="{E4116892-033B-40D8-9CB1-48141AE48D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3" name="Text Box 5">
          <a:extLst>
            <a:ext uri="{FF2B5EF4-FFF2-40B4-BE49-F238E27FC236}">
              <a16:creationId xmlns:a16="http://schemas.microsoft.com/office/drawing/2014/main" id="{D9A31403-3AE1-49FF-8A03-15DD1DA51AE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4" name="Text Box 5">
          <a:extLst>
            <a:ext uri="{FF2B5EF4-FFF2-40B4-BE49-F238E27FC236}">
              <a16:creationId xmlns:a16="http://schemas.microsoft.com/office/drawing/2014/main" id="{8FC07730-5043-435D-8A4B-23564D9844B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5" name="Text Box 5">
          <a:extLst>
            <a:ext uri="{FF2B5EF4-FFF2-40B4-BE49-F238E27FC236}">
              <a16:creationId xmlns:a16="http://schemas.microsoft.com/office/drawing/2014/main" id="{61A4DAC3-F017-4253-AB9A-5BC817C2799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6" name="Text Box 5">
          <a:extLst>
            <a:ext uri="{FF2B5EF4-FFF2-40B4-BE49-F238E27FC236}">
              <a16:creationId xmlns:a16="http://schemas.microsoft.com/office/drawing/2014/main" id="{619117A8-569F-4A88-B2B6-2AC15133789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7" name="Text Box 5">
          <a:extLst>
            <a:ext uri="{FF2B5EF4-FFF2-40B4-BE49-F238E27FC236}">
              <a16:creationId xmlns:a16="http://schemas.microsoft.com/office/drawing/2014/main" id="{4AF428FA-F052-472C-A396-B53C25ABFEF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8" name="Text Box 5">
          <a:extLst>
            <a:ext uri="{FF2B5EF4-FFF2-40B4-BE49-F238E27FC236}">
              <a16:creationId xmlns:a16="http://schemas.microsoft.com/office/drawing/2014/main" id="{1485F246-65ED-4783-8E2F-C97CB05FE8B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69" name="Text Box 5">
          <a:extLst>
            <a:ext uri="{FF2B5EF4-FFF2-40B4-BE49-F238E27FC236}">
              <a16:creationId xmlns:a16="http://schemas.microsoft.com/office/drawing/2014/main" id="{A80F1BD9-209B-41F0-A827-283EDBF1AE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770" name="Text Box 5">
          <a:extLst>
            <a:ext uri="{FF2B5EF4-FFF2-40B4-BE49-F238E27FC236}">
              <a16:creationId xmlns:a16="http://schemas.microsoft.com/office/drawing/2014/main" id="{4A1394AE-6B3B-4860-92EF-AA390BA7AB17}"/>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1" name="Text Box 5">
          <a:extLst>
            <a:ext uri="{FF2B5EF4-FFF2-40B4-BE49-F238E27FC236}">
              <a16:creationId xmlns:a16="http://schemas.microsoft.com/office/drawing/2014/main" id="{BF21CC1A-1956-49ED-B83A-89FA82DE6F2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2" name="Text Box 5">
          <a:extLst>
            <a:ext uri="{FF2B5EF4-FFF2-40B4-BE49-F238E27FC236}">
              <a16:creationId xmlns:a16="http://schemas.microsoft.com/office/drawing/2014/main" id="{5E9B4857-914B-4D1C-B87C-0FDCB820AC4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3" name="Text Box 5">
          <a:extLst>
            <a:ext uri="{FF2B5EF4-FFF2-40B4-BE49-F238E27FC236}">
              <a16:creationId xmlns:a16="http://schemas.microsoft.com/office/drawing/2014/main" id="{210A7359-FBBD-4E5F-B5E4-7DFB25A3E91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4" name="Text Box 5">
          <a:extLst>
            <a:ext uri="{FF2B5EF4-FFF2-40B4-BE49-F238E27FC236}">
              <a16:creationId xmlns:a16="http://schemas.microsoft.com/office/drawing/2014/main" id="{3C63CADE-95ED-45B4-B230-07071A12396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5" name="Text Box 5">
          <a:extLst>
            <a:ext uri="{FF2B5EF4-FFF2-40B4-BE49-F238E27FC236}">
              <a16:creationId xmlns:a16="http://schemas.microsoft.com/office/drawing/2014/main" id="{1B8A6C3D-FD56-4C0C-9B0E-6A114EEC446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6" name="Text Box 5">
          <a:extLst>
            <a:ext uri="{FF2B5EF4-FFF2-40B4-BE49-F238E27FC236}">
              <a16:creationId xmlns:a16="http://schemas.microsoft.com/office/drawing/2014/main" id="{1C4827AA-BA73-4CD8-B250-95545F301BF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7" name="Text Box 5">
          <a:extLst>
            <a:ext uri="{FF2B5EF4-FFF2-40B4-BE49-F238E27FC236}">
              <a16:creationId xmlns:a16="http://schemas.microsoft.com/office/drawing/2014/main" id="{16455489-E501-4D71-980A-DEA4E4A2F65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778" name="Text Box 5">
          <a:extLst>
            <a:ext uri="{FF2B5EF4-FFF2-40B4-BE49-F238E27FC236}">
              <a16:creationId xmlns:a16="http://schemas.microsoft.com/office/drawing/2014/main" id="{0C750EEE-605C-472A-AA2A-144EE80B5AE7}"/>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79" name="Text Box 5">
          <a:extLst>
            <a:ext uri="{FF2B5EF4-FFF2-40B4-BE49-F238E27FC236}">
              <a16:creationId xmlns:a16="http://schemas.microsoft.com/office/drawing/2014/main" id="{FD854321-6341-413D-8FE2-76E20813EEA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0" name="Text Box 5">
          <a:extLst>
            <a:ext uri="{FF2B5EF4-FFF2-40B4-BE49-F238E27FC236}">
              <a16:creationId xmlns:a16="http://schemas.microsoft.com/office/drawing/2014/main" id="{62703A37-481B-4CB7-B554-DC85366AFC0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1" name="Text Box 5">
          <a:extLst>
            <a:ext uri="{FF2B5EF4-FFF2-40B4-BE49-F238E27FC236}">
              <a16:creationId xmlns:a16="http://schemas.microsoft.com/office/drawing/2014/main" id="{907A40BD-2DDF-47B4-900E-ACEF14FBA5F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2" name="Text Box 5">
          <a:extLst>
            <a:ext uri="{FF2B5EF4-FFF2-40B4-BE49-F238E27FC236}">
              <a16:creationId xmlns:a16="http://schemas.microsoft.com/office/drawing/2014/main" id="{A24C56E3-B04B-4057-86B1-19FEC7B5D94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3" name="Text Box 5">
          <a:extLst>
            <a:ext uri="{FF2B5EF4-FFF2-40B4-BE49-F238E27FC236}">
              <a16:creationId xmlns:a16="http://schemas.microsoft.com/office/drawing/2014/main" id="{D3810A8A-8374-4EE8-88D6-2B64F635BA9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4" name="Text Box 5">
          <a:extLst>
            <a:ext uri="{FF2B5EF4-FFF2-40B4-BE49-F238E27FC236}">
              <a16:creationId xmlns:a16="http://schemas.microsoft.com/office/drawing/2014/main" id="{F172E456-B159-433C-AE00-7B3C64D6635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5" name="Text Box 5">
          <a:extLst>
            <a:ext uri="{FF2B5EF4-FFF2-40B4-BE49-F238E27FC236}">
              <a16:creationId xmlns:a16="http://schemas.microsoft.com/office/drawing/2014/main" id="{AC860C26-F54F-4583-99B4-A5AF909CADD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6" name="Text Box 5">
          <a:extLst>
            <a:ext uri="{FF2B5EF4-FFF2-40B4-BE49-F238E27FC236}">
              <a16:creationId xmlns:a16="http://schemas.microsoft.com/office/drawing/2014/main" id="{A404CE69-8ACF-4FA2-9D00-3102240A42F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7" name="Text Box 5">
          <a:extLst>
            <a:ext uri="{FF2B5EF4-FFF2-40B4-BE49-F238E27FC236}">
              <a16:creationId xmlns:a16="http://schemas.microsoft.com/office/drawing/2014/main" id="{9C29F705-C0F0-4696-93D0-3DDDB0F441B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8" name="Text Box 5">
          <a:extLst>
            <a:ext uri="{FF2B5EF4-FFF2-40B4-BE49-F238E27FC236}">
              <a16:creationId xmlns:a16="http://schemas.microsoft.com/office/drawing/2014/main" id="{528F157B-0FFF-4887-851F-F1A8B3CB16D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89" name="Text Box 5">
          <a:extLst>
            <a:ext uri="{FF2B5EF4-FFF2-40B4-BE49-F238E27FC236}">
              <a16:creationId xmlns:a16="http://schemas.microsoft.com/office/drawing/2014/main" id="{D0DB2C74-F80F-48B6-9B59-18D20664F2B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790" name="Text Box 5">
          <a:extLst>
            <a:ext uri="{FF2B5EF4-FFF2-40B4-BE49-F238E27FC236}">
              <a16:creationId xmlns:a16="http://schemas.microsoft.com/office/drawing/2014/main" id="{359D926E-2E52-45B2-8B6F-CDE0A714A641}"/>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1" name="Text Box 5">
          <a:extLst>
            <a:ext uri="{FF2B5EF4-FFF2-40B4-BE49-F238E27FC236}">
              <a16:creationId xmlns:a16="http://schemas.microsoft.com/office/drawing/2014/main" id="{CBCF8BDE-15BA-46BB-AE3F-F302C1E073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2" name="Text Box 5">
          <a:extLst>
            <a:ext uri="{FF2B5EF4-FFF2-40B4-BE49-F238E27FC236}">
              <a16:creationId xmlns:a16="http://schemas.microsoft.com/office/drawing/2014/main" id="{A19C714B-F10C-4C09-B067-1190D5C52F9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3" name="Text Box 5">
          <a:extLst>
            <a:ext uri="{FF2B5EF4-FFF2-40B4-BE49-F238E27FC236}">
              <a16:creationId xmlns:a16="http://schemas.microsoft.com/office/drawing/2014/main" id="{D354605E-E73F-458C-9A3C-4015914367F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4" name="Text Box 5">
          <a:extLst>
            <a:ext uri="{FF2B5EF4-FFF2-40B4-BE49-F238E27FC236}">
              <a16:creationId xmlns:a16="http://schemas.microsoft.com/office/drawing/2014/main" id="{15B95A7E-723C-4A47-B5A2-59831865F04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5" name="Text Box 5">
          <a:extLst>
            <a:ext uri="{FF2B5EF4-FFF2-40B4-BE49-F238E27FC236}">
              <a16:creationId xmlns:a16="http://schemas.microsoft.com/office/drawing/2014/main" id="{BF524D28-7772-40AF-9B1F-27088D66C59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6" name="Text Box 5">
          <a:extLst>
            <a:ext uri="{FF2B5EF4-FFF2-40B4-BE49-F238E27FC236}">
              <a16:creationId xmlns:a16="http://schemas.microsoft.com/office/drawing/2014/main" id="{07C99C80-5E8F-4AD4-B4C3-4118A330D32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7" name="Text Box 5">
          <a:extLst>
            <a:ext uri="{FF2B5EF4-FFF2-40B4-BE49-F238E27FC236}">
              <a16:creationId xmlns:a16="http://schemas.microsoft.com/office/drawing/2014/main" id="{85BA260D-9207-4DF7-9C9A-BE77C0F28B8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8" name="Text Box 5">
          <a:extLst>
            <a:ext uri="{FF2B5EF4-FFF2-40B4-BE49-F238E27FC236}">
              <a16:creationId xmlns:a16="http://schemas.microsoft.com/office/drawing/2014/main" id="{6CE0FA9C-16DF-440F-82ED-0F4D130D33F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799" name="Text Box 5">
          <a:extLst>
            <a:ext uri="{FF2B5EF4-FFF2-40B4-BE49-F238E27FC236}">
              <a16:creationId xmlns:a16="http://schemas.microsoft.com/office/drawing/2014/main" id="{2384E4DD-B63F-473B-9F65-308F14E6DCD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0" name="Text Box 5">
          <a:extLst>
            <a:ext uri="{FF2B5EF4-FFF2-40B4-BE49-F238E27FC236}">
              <a16:creationId xmlns:a16="http://schemas.microsoft.com/office/drawing/2014/main" id="{DEFCB064-8A4F-4404-83AF-EC175566994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1" name="Text Box 5">
          <a:extLst>
            <a:ext uri="{FF2B5EF4-FFF2-40B4-BE49-F238E27FC236}">
              <a16:creationId xmlns:a16="http://schemas.microsoft.com/office/drawing/2014/main" id="{84E21CDA-ABAA-4B29-B5E9-4729DFF26C6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02" name="Text Box 5">
          <a:extLst>
            <a:ext uri="{FF2B5EF4-FFF2-40B4-BE49-F238E27FC236}">
              <a16:creationId xmlns:a16="http://schemas.microsoft.com/office/drawing/2014/main" id="{05B4B4AF-D018-471B-8A9F-E3751E1FF1F2}"/>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3" name="Text Box 5">
          <a:extLst>
            <a:ext uri="{FF2B5EF4-FFF2-40B4-BE49-F238E27FC236}">
              <a16:creationId xmlns:a16="http://schemas.microsoft.com/office/drawing/2014/main" id="{76C36F82-9DD9-400C-A3A2-9102CB52A8E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4" name="Text Box 5">
          <a:extLst>
            <a:ext uri="{FF2B5EF4-FFF2-40B4-BE49-F238E27FC236}">
              <a16:creationId xmlns:a16="http://schemas.microsoft.com/office/drawing/2014/main" id="{17AF912F-E4A0-415E-93B3-9223E554664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5" name="Text Box 5">
          <a:extLst>
            <a:ext uri="{FF2B5EF4-FFF2-40B4-BE49-F238E27FC236}">
              <a16:creationId xmlns:a16="http://schemas.microsoft.com/office/drawing/2014/main" id="{9B0FE73D-7C36-46D8-A7C6-5869C28665F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6" name="Text Box 5">
          <a:extLst>
            <a:ext uri="{FF2B5EF4-FFF2-40B4-BE49-F238E27FC236}">
              <a16:creationId xmlns:a16="http://schemas.microsoft.com/office/drawing/2014/main" id="{3A778B38-5D38-4BEE-9302-7BD1A6C9A54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7" name="Text Box 5">
          <a:extLst>
            <a:ext uri="{FF2B5EF4-FFF2-40B4-BE49-F238E27FC236}">
              <a16:creationId xmlns:a16="http://schemas.microsoft.com/office/drawing/2014/main" id="{864DFF32-2D60-46A6-8096-9863BCF6002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8" name="Text Box 5">
          <a:extLst>
            <a:ext uri="{FF2B5EF4-FFF2-40B4-BE49-F238E27FC236}">
              <a16:creationId xmlns:a16="http://schemas.microsoft.com/office/drawing/2014/main" id="{AA5B28B2-4590-4449-8C11-7D4413A249E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09" name="Text Box 5">
          <a:extLst>
            <a:ext uri="{FF2B5EF4-FFF2-40B4-BE49-F238E27FC236}">
              <a16:creationId xmlns:a16="http://schemas.microsoft.com/office/drawing/2014/main" id="{8EA6537F-283B-424B-BF1E-F1F79942650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10" name="Text Box 5">
          <a:extLst>
            <a:ext uri="{FF2B5EF4-FFF2-40B4-BE49-F238E27FC236}">
              <a16:creationId xmlns:a16="http://schemas.microsoft.com/office/drawing/2014/main" id="{257C0E82-3723-454B-AADA-3191330296C8}"/>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1" name="Text Box 5">
          <a:extLst>
            <a:ext uri="{FF2B5EF4-FFF2-40B4-BE49-F238E27FC236}">
              <a16:creationId xmlns:a16="http://schemas.microsoft.com/office/drawing/2014/main" id="{844AF81D-6FC2-40A9-8BA0-2DC6130A1C3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2" name="Text Box 5">
          <a:extLst>
            <a:ext uri="{FF2B5EF4-FFF2-40B4-BE49-F238E27FC236}">
              <a16:creationId xmlns:a16="http://schemas.microsoft.com/office/drawing/2014/main" id="{08DABEAF-477E-44A6-BDA1-88994BE6A04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3" name="Text Box 5">
          <a:extLst>
            <a:ext uri="{FF2B5EF4-FFF2-40B4-BE49-F238E27FC236}">
              <a16:creationId xmlns:a16="http://schemas.microsoft.com/office/drawing/2014/main" id="{2E12534B-0F7D-4FF2-B706-6CF6AF9E5AA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4" name="Text Box 5">
          <a:extLst>
            <a:ext uri="{FF2B5EF4-FFF2-40B4-BE49-F238E27FC236}">
              <a16:creationId xmlns:a16="http://schemas.microsoft.com/office/drawing/2014/main" id="{5E8B5122-88E1-4B88-8D82-D63CFEC8257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5" name="Text Box 5">
          <a:extLst>
            <a:ext uri="{FF2B5EF4-FFF2-40B4-BE49-F238E27FC236}">
              <a16:creationId xmlns:a16="http://schemas.microsoft.com/office/drawing/2014/main" id="{EB85FEE9-8C1B-4B45-987C-1B0E3AEA6D1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6" name="Text Box 5">
          <a:extLst>
            <a:ext uri="{FF2B5EF4-FFF2-40B4-BE49-F238E27FC236}">
              <a16:creationId xmlns:a16="http://schemas.microsoft.com/office/drawing/2014/main" id="{36AC4AE1-B2C9-472A-81A0-1A42D552046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7" name="Text Box 5">
          <a:extLst>
            <a:ext uri="{FF2B5EF4-FFF2-40B4-BE49-F238E27FC236}">
              <a16:creationId xmlns:a16="http://schemas.microsoft.com/office/drawing/2014/main" id="{0175C8BB-1BC6-4712-86F8-C44A0285939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18" name="Text Box 5">
          <a:extLst>
            <a:ext uri="{FF2B5EF4-FFF2-40B4-BE49-F238E27FC236}">
              <a16:creationId xmlns:a16="http://schemas.microsoft.com/office/drawing/2014/main" id="{2F07B17E-9B0E-42C7-AC8E-D2D26B6D6C1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819" name="Text Box 5">
          <a:extLst>
            <a:ext uri="{FF2B5EF4-FFF2-40B4-BE49-F238E27FC236}">
              <a16:creationId xmlns:a16="http://schemas.microsoft.com/office/drawing/2014/main" id="{A0656D40-C5F0-4369-B43E-1E2D51414916}"/>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820" name="Text Box 5">
          <a:extLst>
            <a:ext uri="{FF2B5EF4-FFF2-40B4-BE49-F238E27FC236}">
              <a16:creationId xmlns:a16="http://schemas.microsoft.com/office/drawing/2014/main" id="{D2AF71D0-DEAF-4825-B7E6-056013860D19}"/>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1" name="Text Box 5">
          <a:extLst>
            <a:ext uri="{FF2B5EF4-FFF2-40B4-BE49-F238E27FC236}">
              <a16:creationId xmlns:a16="http://schemas.microsoft.com/office/drawing/2014/main" id="{8B595C1F-CEAF-4757-893D-AAF80BA74E1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22" name="Text Box 5">
          <a:extLst>
            <a:ext uri="{FF2B5EF4-FFF2-40B4-BE49-F238E27FC236}">
              <a16:creationId xmlns:a16="http://schemas.microsoft.com/office/drawing/2014/main" id="{F2731BA7-F64F-474A-93FC-2C522B1CA554}"/>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3" name="Text Box 5">
          <a:extLst>
            <a:ext uri="{FF2B5EF4-FFF2-40B4-BE49-F238E27FC236}">
              <a16:creationId xmlns:a16="http://schemas.microsoft.com/office/drawing/2014/main" id="{DBD88069-3B24-4CB9-9532-9A7D03EEF3D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4" name="Text Box 5">
          <a:extLst>
            <a:ext uri="{FF2B5EF4-FFF2-40B4-BE49-F238E27FC236}">
              <a16:creationId xmlns:a16="http://schemas.microsoft.com/office/drawing/2014/main" id="{18CB7B01-F41E-4675-99DF-D4821E32E48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5" name="Text Box 5">
          <a:extLst>
            <a:ext uri="{FF2B5EF4-FFF2-40B4-BE49-F238E27FC236}">
              <a16:creationId xmlns:a16="http://schemas.microsoft.com/office/drawing/2014/main" id="{D4E2BD27-F0F1-4E1A-85FA-3B542A672FA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6" name="Text Box 5">
          <a:extLst>
            <a:ext uri="{FF2B5EF4-FFF2-40B4-BE49-F238E27FC236}">
              <a16:creationId xmlns:a16="http://schemas.microsoft.com/office/drawing/2014/main" id="{EC58E7E2-069D-4E3B-B48B-15B083C2053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7" name="Text Box 5">
          <a:extLst>
            <a:ext uri="{FF2B5EF4-FFF2-40B4-BE49-F238E27FC236}">
              <a16:creationId xmlns:a16="http://schemas.microsoft.com/office/drawing/2014/main" id="{E251003A-A29C-4AAB-9D49-3C5B6C38F2E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28" name="Text Box 5">
          <a:extLst>
            <a:ext uri="{FF2B5EF4-FFF2-40B4-BE49-F238E27FC236}">
              <a16:creationId xmlns:a16="http://schemas.microsoft.com/office/drawing/2014/main" id="{FA4E96E8-59C5-4EF6-B576-32E06A54FF3E}"/>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29" name="Text Box 5">
          <a:extLst>
            <a:ext uri="{FF2B5EF4-FFF2-40B4-BE49-F238E27FC236}">
              <a16:creationId xmlns:a16="http://schemas.microsoft.com/office/drawing/2014/main" id="{61B6C07B-7CEA-44B1-AFCA-A717AAB3968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0" name="Text Box 5">
          <a:extLst>
            <a:ext uri="{FF2B5EF4-FFF2-40B4-BE49-F238E27FC236}">
              <a16:creationId xmlns:a16="http://schemas.microsoft.com/office/drawing/2014/main" id="{12055864-E93C-4F90-9B83-9E6CDADD21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1" name="Text Box 5">
          <a:extLst>
            <a:ext uri="{FF2B5EF4-FFF2-40B4-BE49-F238E27FC236}">
              <a16:creationId xmlns:a16="http://schemas.microsoft.com/office/drawing/2014/main" id="{A4953BB8-4173-4AD7-8202-83995E121CB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2" name="Text Box 5">
          <a:extLst>
            <a:ext uri="{FF2B5EF4-FFF2-40B4-BE49-F238E27FC236}">
              <a16:creationId xmlns:a16="http://schemas.microsoft.com/office/drawing/2014/main" id="{8FCE752E-88F9-41FC-99BE-BA43AE95736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3" name="Text Box 5">
          <a:extLst>
            <a:ext uri="{FF2B5EF4-FFF2-40B4-BE49-F238E27FC236}">
              <a16:creationId xmlns:a16="http://schemas.microsoft.com/office/drawing/2014/main" id="{C1F4EEFF-ED7B-42CC-ADFD-776B9AE7092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4" name="Text Box 5">
          <a:extLst>
            <a:ext uri="{FF2B5EF4-FFF2-40B4-BE49-F238E27FC236}">
              <a16:creationId xmlns:a16="http://schemas.microsoft.com/office/drawing/2014/main" id="{F0829C80-244D-4CCA-80EB-EC6B85B7F21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5" name="Text Box 5">
          <a:extLst>
            <a:ext uri="{FF2B5EF4-FFF2-40B4-BE49-F238E27FC236}">
              <a16:creationId xmlns:a16="http://schemas.microsoft.com/office/drawing/2014/main" id="{76F7B475-426A-4AE7-BEAA-89DB65854A6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6" name="Text Box 5">
          <a:extLst>
            <a:ext uri="{FF2B5EF4-FFF2-40B4-BE49-F238E27FC236}">
              <a16:creationId xmlns:a16="http://schemas.microsoft.com/office/drawing/2014/main" id="{F368C564-91A7-429E-866C-2314D7D1FD7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7" name="Text Box 5">
          <a:extLst>
            <a:ext uri="{FF2B5EF4-FFF2-40B4-BE49-F238E27FC236}">
              <a16:creationId xmlns:a16="http://schemas.microsoft.com/office/drawing/2014/main" id="{C11A2C92-D826-4CCF-BE1A-DC0CF8FF9B8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8" name="Text Box 5">
          <a:extLst>
            <a:ext uri="{FF2B5EF4-FFF2-40B4-BE49-F238E27FC236}">
              <a16:creationId xmlns:a16="http://schemas.microsoft.com/office/drawing/2014/main" id="{0FF894D3-1848-49CF-A9C5-4624CFDDFA1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39" name="Text Box 5">
          <a:extLst>
            <a:ext uri="{FF2B5EF4-FFF2-40B4-BE49-F238E27FC236}">
              <a16:creationId xmlns:a16="http://schemas.microsoft.com/office/drawing/2014/main" id="{97688A46-D241-4840-BC06-2365482B98E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212</xdr:row>
      <xdr:rowOff>0</xdr:rowOff>
    </xdr:from>
    <xdr:ext cx="76200" cy="209550"/>
    <xdr:sp macro="" textlink="">
      <xdr:nvSpPr>
        <xdr:cNvPr id="2840" name="Text Box 5">
          <a:extLst>
            <a:ext uri="{FF2B5EF4-FFF2-40B4-BE49-F238E27FC236}">
              <a16:creationId xmlns:a16="http://schemas.microsoft.com/office/drawing/2014/main" id="{D3E823B6-F825-474A-91F3-7D8FC6DF4F93}"/>
            </a:ext>
          </a:extLst>
        </xdr:cNvPr>
        <xdr:cNvSpPr txBox="1">
          <a:spLocks noChangeArrowheads="1"/>
        </xdr:cNvSpPr>
      </xdr:nvSpPr>
      <xdr:spPr bwMode="auto">
        <a:xfrm>
          <a:off x="253558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841" name="Text Box 5">
          <a:extLst>
            <a:ext uri="{FF2B5EF4-FFF2-40B4-BE49-F238E27FC236}">
              <a16:creationId xmlns:a16="http://schemas.microsoft.com/office/drawing/2014/main" id="{24F1B4B9-6776-457C-BAE5-EFA0DE25AB02}"/>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2" name="Text Box 5">
          <a:extLst>
            <a:ext uri="{FF2B5EF4-FFF2-40B4-BE49-F238E27FC236}">
              <a16:creationId xmlns:a16="http://schemas.microsoft.com/office/drawing/2014/main" id="{0D2A1050-A0FB-4E9F-8807-290C536CB32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3" name="Text Box 5">
          <a:extLst>
            <a:ext uri="{FF2B5EF4-FFF2-40B4-BE49-F238E27FC236}">
              <a16:creationId xmlns:a16="http://schemas.microsoft.com/office/drawing/2014/main" id="{AC6BCA59-0874-4B98-BB03-5298031D1B9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4" name="Text Box 5">
          <a:extLst>
            <a:ext uri="{FF2B5EF4-FFF2-40B4-BE49-F238E27FC236}">
              <a16:creationId xmlns:a16="http://schemas.microsoft.com/office/drawing/2014/main" id="{47A6EC47-B180-4181-BE9D-6652BC1D88E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45" name="Text Box 5">
          <a:extLst>
            <a:ext uri="{FF2B5EF4-FFF2-40B4-BE49-F238E27FC236}">
              <a16:creationId xmlns:a16="http://schemas.microsoft.com/office/drawing/2014/main" id="{97250D79-11CE-4FCE-B001-89FD2729E492}"/>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6" name="Text Box 5">
          <a:extLst>
            <a:ext uri="{FF2B5EF4-FFF2-40B4-BE49-F238E27FC236}">
              <a16:creationId xmlns:a16="http://schemas.microsoft.com/office/drawing/2014/main" id="{5B395180-2C2F-4C1C-9149-80CD9E3F9CF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7" name="Text Box 5">
          <a:extLst>
            <a:ext uri="{FF2B5EF4-FFF2-40B4-BE49-F238E27FC236}">
              <a16:creationId xmlns:a16="http://schemas.microsoft.com/office/drawing/2014/main" id="{508F32A0-384B-49B6-9CF3-75EB348C174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8" name="Text Box 5">
          <a:extLst>
            <a:ext uri="{FF2B5EF4-FFF2-40B4-BE49-F238E27FC236}">
              <a16:creationId xmlns:a16="http://schemas.microsoft.com/office/drawing/2014/main" id="{E345D9FE-19EE-4AF8-B8CC-34442AE3E8F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49" name="Text Box 5">
          <a:extLst>
            <a:ext uri="{FF2B5EF4-FFF2-40B4-BE49-F238E27FC236}">
              <a16:creationId xmlns:a16="http://schemas.microsoft.com/office/drawing/2014/main" id="{A5DFF058-3EDE-4638-AED3-B930578FF90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0" name="Text Box 5">
          <a:extLst>
            <a:ext uri="{FF2B5EF4-FFF2-40B4-BE49-F238E27FC236}">
              <a16:creationId xmlns:a16="http://schemas.microsoft.com/office/drawing/2014/main" id="{D3ADE68F-FFDD-462A-8753-D25A4DB8EB9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1" name="Text Box 5">
          <a:extLst>
            <a:ext uri="{FF2B5EF4-FFF2-40B4-BE49-F238E27FC236}">
              <a16:creationId xmlns:a16="http://schemas.microsoft.com/office/drawing/2014/main" id="{700C53DA-BB1E-4CE3-8957-DEF84F55052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2" name="Text Box 5">
          <a:extLst>
            <a:ext uri="{FF2B5EF4-FFF2-40B4-BE49-F238E27FC236}">
              <a16:creationId xmlns:a16="http://schemas.microsoft.com/office/drawing/2014/main" id="{52C4932F-678D-40F0-8041-147E1694832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3" name="Text Box 5">
          <a:extLst>
            <a:ext uri="{FF2B5EF4-FFF2-40B4-BE49-F238E27FC236}">
              <a16:creationId xmlns:a16="http://schemas.microsoft.com/office/drawing/2014/main" id="{A18F6F44-8D53-4BA1-B186-4F6637EE69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4" name="Text Box 5">
          <a:extLst>
            <a:ext uri="{FF2B5EF4-FFF2-40B4-BE49-F238E27FC236}">
              <a16:creationId xmlns:a16="http://schemas.microsoft.com/office/drawing/2014/main" id="{E97420DA-C4B3-4F90-9276-C27FC403ABD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5" name="Text Box 5">
          <a:extLst>
            <a:ext uri="{FF2B5EF4-FFF2-40B4-BE49-F238E27FC236}">
              <a16:creationId xmlns:a16="http://schemas.microsoft.com/office/drawing/2014/main" id="{A0BA3638-8E14-4B3E-9E00-83184423F73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6" name="Text Box 5">
          <a:extLst>
            <a:ext uri="{FF2B5EF4-FFF2-40B4-BE49-F238E27FC236}">
              <a16:creationId xmlns:a16="http://schemas.microsoft.com/office/drawing/2014/main" id="{68783008-3CE6-48EF-9310-ED1BB0ABBD5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7" name="Text Box 5">
          <a:extLst>
            <a:ext uri="{FF2B5EF4-FFF2-40B4-BE49-F238E27FC236}">
              <a16:creationId xmlns:a16="http://schemas.microsoft.com/office/drawing/2014/main" id="{B15735BB-0318-4903-9A62-C9F08AADF09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8" name="Text Box 5">
          <a:extLst>
            <a:ext uri="{FF2B5EF4-FFF2-40B4-BE49-F238E27FC236}">
              <a16:creationId xmlns:a16="http://schemas.microsoft.com/office/drawing/2014/main" id="{355459F0-4FF4-4154-AE4B-8AAF6A7B779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59" name="Text Box 5">
          <a:extLst>
            <a:ext uri="{FF2B5EF4-FFF2-40B4-BE49-F238E27FC236}">
              <a16:creationId xmlns:a16="http://schemas.microsoft.com/office/drawing/2014/main" id="{636FE205-8E21-4EAF-AF44-2DC07EB523B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0" name="Text Box 5">
          <a:extLst>
            <a:ext uri="{FF2B5EF4-FFF2-40B4-BE49-F238E27FC236}">
              <a16:creationId xmlns:a16="http://schemas.microsoft.com/office/drawing/2014/main" id="{629DB274-CB15-4AC5-8D39-C3C0692B0BB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861" name="Text Box 5">
          <a:extLst>
            <a:ext uri="{FF2B5EF4-FFF2-40B4-BE49-F238E27FC236}">
              <a16:creationId xmlns:a16="http://schemas.microsoft.com/office/drawing/2014/main" id="{AC72ADBF-E070-4BCD-9045-2922EB1F778E}"/>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2862" name="Text Box 5">
          <a:extLst>
            <a:ext uri="{FF2B5EF4-FFF2-40B4-BE49-F238E27FC236}">
              <a16:creationId xmlns:a16="http://schemas.microsoft.com/office/drawing/2014/main" id="{E1488C9F-6050-4AA9-AE16-E91413C345AF}"/>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3" name="Text Box 5">
          <a:extLst>
            <a:ext uri="{FF2B5EF4-FFF2-40B4-BE49-F238E27FC236}">
              <a16:creationId xmlns:a16="http://schemas.microsoft.com/office/drawing/2014/main" id="{23E04686-CE10-402E-8EA0-26D33291232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64" name="Text Box 5">
          <a:extLst>
            <a:ext uri="{FF2B5EF4-FFF2-40B4-BE49-F238E27FC236}">
              <a16:creationId xmlns:a16="http://schemas.microsoft.com/office/drawing/2014/main" id="{556DEABC-C61B-470B-8F3E-8142AFB64B86}"/>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5" name="Text Box 5">
          <a:extLst>
            <a:ext uri="{FF2B5EF4-FFF2-40B4-BE49-F238E27FC236}">
              <a16:creationId xmlns:a16="http://schemas.microsoft.com/office/drawing/2014/main" id="{3177210B-0720-4F1D-BC33-4D748598432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6" name="Text Box 5">
          <a:extLst>
            <a:ext uri="{FF2B5EF4-FFF2-40B4-BE49-F238E27FC236}">
              <a16:creationId xmlns:a16="http://schemas.microsoft.com/office/drawing/2014/main" id="{70DE0417-991D-4CEE-AEFC-D0C5B9E2B55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7" name="Text Box 5">
          <a:extLst>
            <a:ext uri="{FF2B5EF4-FFF2-40B4-BE49-F238E27FC236}">
              <a16:creationId xmlns:a16="http://schemas.microsoft.com/office/drawing/2014/main" id="{326F00AD-0E66-4DB1-BD45-26876870D86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8" name="Text Box 5">
          <a:extLst>
            <a:ext uri="{FF2B5EF4-FFF2-40B4-BE49-F238E27FC236}">
              <a16:creationId xmlns:a16="http://schemas.microsoft.com/office/drawing/2014/main" id="{E6635638-96E1-4D9F-A8F7-C5FF047499F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69" name="Text Box 5">
          <a:extLst>
            <a:ext uri="{FF2B5EF4-FFF2-40B4-BE49-F238E27FC236}">
              <a16:creationId xmlns:a16="http://schemas.microsoft.com/office/drawing/2014/main" id="{AEB5D99E-2C3D-491B-8BB0-B15700F2739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70" name="Text Box 5">
          <a:extLst>
            <a:ext uri="{FF2B5EF4-FFF2-40B4-BE49-F238E27FC236}">
              <a16:creationId xmlns:a16="http://schemas.microsoft.com/office/drawing/2014/main" id="{D3D37E32-5CF0-4B78-81D2-56ABD9A4AD14}"/>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1" name="Text Box 5">
          <a:extLst>
            <a:ext uri="{FF2B5EF4-FFF2-40B4-BE49-F238E27FC236}">
              <a16:creationId xmlns:a16="http://schemas.microsoft.com/office/drawing/2014/main" id="{19E89EA7-76EA-4850-B99C-EA86FF5FE8E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2" name="Text Box 5">
          <a:extLst>
            <a:ext uri="{FF2B5EF4-FFF2-40B4-BE49-F238E27FC236}">
              <a16:creationId xmlns:a16="http://schemas.microsoft.com/office/drawing/2014/main" id="{D400733B-8F20-46C3-805A-EF03143440F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3" name="Text Box 5">
          <a:extLst>
            <a:ext uri="{FF2B5EF4-FFF2-40B4-BE49-F238E27FC236}">
              <a16:creationId xmlns:a16="http://schemas.microsoft.com/office/drawing/2014/main" id="{DDE665C9-BC46-40A2-AEC1-6FAC21A1E16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4" name="Text Box 5">
          <a:extLst>
            <a:ext uri="{FF2B5EF4-FFF2-40B4-BE49-F238E27FC236}">
              <a16:creationId xmlns:a16="http://schemas.microsoft.com/office/drawing/2014/main" id="{C7B5D4B2-2FD9-4D78-A329-36A43376CA1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5" name="Text Box 5">
          <a:extLst>
            <a:ext uri="{FF2B5EF4-FFF2-40B4-BE49-F238E27FC236}">
              <a16:creationId xmlns:a16="http://schemas.microsoft.com/office/drawing/2014/main" id="{0BCA2F64-1CD4-4FCA-A029-E7476FBA4D6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6" name="Text Box 5">
          <a:extLst>
            <a:ext uri="{FF2B5EF4-FFF2-40B4-BE49-F238E27FC236}">
              <a16:creationId xmlns:a16="http://schemas.microsoft.com/office/drawing/2014/main" id="{511A2864-4A83-44D1-AB20-6476C360AB6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7" name="Text Box 5">
          <a:extLst>
            <a:ext uri="{FF2B5EF4-FFF2-40B4-BE49-F238E27FC236}">
              <a16:creationId xmlns:a16="http://schemas.microsoft.com/office/drawing/2014/main" id="{916E5FB9-5AE7-4205-8DD6-A6CF48E9B03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78" name="Text Box 5">
          <a:extLst>
            <a:ext uri="{FF2B5EF4-FFF2-40B4-BE49-F238E27FC236}">
              <a16:creationId xmlns:a16="http://schemas.microsoft.com/office/drawing/2014/main" id="{0525380C-3BEF-492D-A1B1-649086C0F065}"/>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79" name="Text Box 5">
          <a:extLst>
            <a:ext uri="{FF2B5EF4-FFF2-40B4-BE49-F238E27FC236}">
              <a16:creationId xmlns:a16="http://schemas.microsoft.com/office/drawing/2014/main" id="{2D064A18-C13C-4547-B770-7EA7B0BE78A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0" name="Text Box 5">
          <a:extLst>
            <a:ext uri="{FF2B5EF4-FFF2-40B4-BE49-F238E27FC236}">
              <a16:creationId xmlns:a16="http://schemas.microsoft.com/office/drawing/2014/main" id="{EBC986D1-615F-4AE0-A030-6D2F0BFCF28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1" name="Text Box 5">
          <a:extLst>
            <a:ext uri="{FF2B5EF4-FFF2-40B4-BE49-F238E27FC236}">
              <a16:creationId xmlns:a16="http://schemas.microsoft.com/office/drawing/2014/main" id="{0B585493-9D65-4E1F-92D2-1DC6F05FED0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2" name="Text Box 5">
          <a:extLst>
            <a:ext uri="{FF2B5EF4-FFF2-40B4-BE49-F238E27FC236}">
              <a16:creationId xmlns:a16="http://schemas.microsoft.com/office/drawing/2014/main" id="{8AEA3D27-073B-4D1E-BCE3-E4298CB379C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212</xdr:row>
      <xdr:rowOff>0</xdr:rowOff>
    </xdr:from>
    <xdr:ext cx="76200" cy="209550"/>
    <xdr:sp macro="" textlink="">
      <xdr:nvSpPr>
        <xdr:cNvPr id="2883" name="Text Box 5">
          <a:extLst>
            <a:ext uri="{FF2B5EF4-FFF2-40B4-BE49-F238E27FC236}">
              <a16:creationId xmlns:a16="http://schemas.microsoft.com/office/drawing/2014/main" id="{13E008EA-AB3B-4F9C-8CDA-A578A4002425}"/>
            </a:ext>
          </a:extLst>
        </xdr:cNvPr>
        <xdr:cNvSpPr txBox="1">
          <a:spLocks noChangeArrowheads="1"/>
        </xdr:cNvSpPr>
      </xdr:nvSpPr>
      <xdr:spPr bwMode="auto">
        <a:xfrm>
          <a:off x="2525184"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4" name="Text Box 5">
          <a:extLst>
            <a:ext uri="{FF2B5EF4-FFF2-40B4-BE49-F238E27FC236}">
              <a16:creationId xmlns:a16="http://schemas.microsoft.com/office/drawing/2014/main" id="{562E08FB-7DC8-4E8E-AD7A-3060BB422B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5" name="Text Box 5">
          <a:extLst>
            <a:ext uri="{FF2B5EF4-FFF2-40B4-BE49-F238E27FC236}">
              <a16:creationId xmlns:a16="http://schemas.microsoft.com/office/drawing/2014/main" id="{7840AE03-F109-40DE-99F1-8AF4CD240CB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6" name="Text Box 5">
          <a:extLst>
            <a:ext uri="{FF2B5EF4-FFF2-40B4-BE49-F238E27FC236}">
              <a16:creationId xmlns:a16="http://schemas.microsoft.com/office/drawing/2014/main" id="{EE512757-B1A4-4F55-A6D4-9D297765946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887" name="Text Box 5">
          <a:extLst>
            <a:ext uri="{FF2B5EF4-FFF2-40B4-BE49-F238E27FC236}">
              <a16:creationId xmlns:a16="http://schemas.microsoft.com/office/drawing/2014/main" id="{A4175FDA-1B5A-4380-BE32-C8B68BE9B75D}"/>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8" name="Text Box 5">
          <a:extLst>
            <a:ext uri="{FF2B5EF4-FFF2-40B4-BE49-F238E27FC236}">
              <a16:creationId xmlns:a16="http://schemas.microsoft.com/office/drawing/2014/main" id="{8127E4F5-628C-4FD9-8553-CDE44875B8A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89" name="Text Box 5">
          <a:extLst>
            <a:ext uri="{FF2B5EF4-FFF2-40B4-BE49-F238E27FC236}">
              <a16:creationId xmlns:a16="http://schemas.microsoft.com/office/drawing/2014/main" id="{2FF0A486-D6A0-4005-8034-0D63BC89A08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0" name="Text Box 5">
          <a:extLst>
            <a:ext uri="{FF2B5EF4-FFF2-40B4-BE49-F238E27FC236}">
              <a16:creationId xmlns:a16="http://schemas.microsoft.com/office/drawing/2014/main" id="{50B8EC55-B264-4C37-B0CE-B2BF17D876A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1" name="Text Box 5">
          <a:extLst>
            <a:ext uri="{FF2B5EF4-FFF2-40B4-BE49-F238E27FC236}">
              <a16:creationId xmlns:a16="http://schemas.microsoft.com/office/drawing/2014/main" id="{379CF14E-000B-43FA-89B8-431A15A420F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2" name="Text Box 5">
          <a:extLst>
            <a:ext uri="{FF2B5EF4-FFF2-40B4-BE49-F238E27FC236}">
              <a16:creationId xmlns:a16="http://schemas.microsoft.com/office/drawing/2014/main" id="{8ABF8996-1CAD-4DAA-86F3-808F42A4755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3" name="Text Box 5">
          <a:extLst>
            <a:ext uri="{FF2B5EF4-FFF2-40B4-BE49-F238E27FC236}">
              <a16:creationId xmlns:a16="http://schemas.microsoft.com/office/drawing/2014/main" id="{3491BC09-8589-4EE5-8616-C563499548F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4" name="Text Box 5">
          <a:extLst>
            <a:ext uri="{FF2B5EF4-FFF2-40B4-BE49-F238E27FC236}">
              <a16:creationId xmlns:a16="http://schemas.microsoft.com/office/drawing/2014/main" id="{4DA55B18-A95E-4918-B0D8-C26BAC549EB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5" name="Text Box 5">
          <a:extLst>
            <a:ext uri="{FF2B5EF4-FFF2-40B4-BE49-F238E27FC236}">
              <a16:creationId xmlns:a16="http://schemas.microsoft.com/office/drawing/2014/main" id="{65DF96F0-BD3B-4B1B-A9DC-9CE47768CCF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6" name="Text Box 5">
          <a:extLst>
            <a:ext uri="{FF2B5EF4-FFF2-40B4-BE49-F238E27FC236}">
              <a16:creationId xmlns:a16="http://schemas.microsoft.com/office/drawing/2014/main" id="{4FE8E92B-3DFD-4439-8C8A-AC0B949663D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7" name="Text Box 5">
          <a:extLst>
            <a:ext uri="{FF2B5EF4-FFF2-40B4-BE49-F238E27FC236}">
              <a16:creationId xmlns:a16="http://schemas.microsoft.com/office/drawing/2014/main" id="{CAF6D9D5-BF58-4EBE-BE7D-4E59FE6C4C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8" name="Text Box 5">
          <a:extLst>
            <a:ext uri="{FF2B5EF4-FFF2-40B4-BE49-F238E27FC236}">
              <a16:creationId xmlns:a16="http://schemas.microsoft.com/office/drawing/2014/main" id="{1642F299-1028-46AF-89F2-CA650A7034C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899" name="Text Box 5">
          <a:extLst>
            <a:ext uri="{FF2B5EF4-FFF2-40B4-BE49-F238E27FC236}">
              <a16:creationId xmlns:a16="http://schemas.microsoft.com/office/drawing/2014/main" id="{635C4C1E-4F1B-48E4-9E54-740F29A3311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0" name="Text Box 5">
          <a:extLst>
            <a:ext uri="{FF2B5EF4-FFF2-40B4-BE49-F238E27FC236}">
              <a16:creationId xmlns:a16="http://schemas.microsoft.com/office/drawing/2014/main" id="{CE2300D2-DE80-48FC-9B11-D965C40C2B3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1" name="Text Box 5">
          <a:extLst>
            <a:ext uri="{FF2B5EF4-FFF2-40B4-BE49-F238E27FC236}">
              <a16:creationId xmlns:a16="http://schemas.microsoft.com/office/drawing/2014/main" id="{47828F88-35C5-4E1A-BED4-AA22C61673F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2" name="Text Box 5">
          <a:extLst>
            <a:ext uri="{FF2B5EF4-FFF2-40B4-BE49-F238E27FC236}">
              <a16:creationId xmlns:a16="http://schemas.microsoft.com/office/drawing/2014/main" id="{6BD5396E-41A2-42E9-8F34-D9EFC82B369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3" name="Text Box 5">
          <a:extLst>
            <a:ext uri="{FF2B5EF4-FFF2-40B4-BE49-F238E27FC236}">
              <a16:creationId xmlns:a16="http://schemas.microsoft.com/office/drawing/2014/main" id="{F8C810D4-DA6F-4132-AFBA-D6552109DD9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4" name="Text Box 5">
          <a:extLst>
            <a:ext uri="{FF2B5EF4-FFF2-40B4-BE49-F238E27FC236}">
              <a16:creationId xmlns:a16="http://schemas.microsoft.com/office/drawing/2014/main" id="{F5F3AA86-ED43-4D20-B563-C3FE3BC1D5F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5" name="Text Box 5">
          <a:extLst>
            <a:ext uri="{FF2B5EF4-FFF2-40B4-BE49-F238E27FC236}">
              <a16:creationId xmlns:a16="http://schemas.microsoft.com/office/drawing/2014/main" id="{F8F3E014-E238-420E-8D10-D15DABC99F5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6" name="Text Box 5">
          <a:extLst>
            <a:ext uri="{FF2B5EF4-FFF2-40B4-BE49-F238E27FC236}">
              <a16:creationId xmlns:a16="http://schemas.microsoft.com/office/drawing/2014/main" id="{12284886-939C-435C-8F1D-2DC7EE57638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7" name="Text Box 5">
          <a:extLst>
            <a:ext uri="{FF2B5EF4-FFF2-40B4-BE49-F238E27FC236}">
              <a16:creationId xmlns:a16="http://schemas.microsoft.com/office/drawing/2014/main" id="{99ED8CB0-2ABE-4FE5-9F12-5B0481221B9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8" name="Text Box 5">
          <a:extLst>
            <a:ext uri="{FF2B5EF4-FFF2-40B4-BE49-F238E27FC236}">
              <a16:creationId xmlns:a16="http://schemas.microsoft.com/office/drawing/2014/main" id="{F07C0D29-A3FD-4AE6-9E3F-4F917C580FD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09" name="Text Box 5">
          <a:extLst>
            <a:ext uri="{FF2B5EF4-FFF2-40B4-BE49-F238E27FC236}">
              <a16:creationId xmlns:a16="http://schemas.microsoft.com/office/drawing/2014/main" id="{9BC10979-1D12-4E02-B2ED-780E9997544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0" name="Text Box 5">
          <a:extLst>
            <a:ext uri="{FF2B5EF4-FFF2-40B4-BE49-F238E27FC236}">
              <a16:creationId xmlns:a16="http://schemas.microsoft.com/office/drawing/2014/main" id="{008B8039-FCAD-4CAF-A864-AA4CC7F0667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1" name="Text Box 5">
          <a:extLst>
            <a:ext uri="{FF2B5EF4-FFF2-40B4-BE49-F238E27FC236}">
              <a16:creationId xmlns:a16="http://schemas.microsoft.com/office/drawing/2014/main" id="{E111C333-8299-4549-B69E-03E64DCBAAB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2" name="Text Box 5">
          <a:extLst>
            <a:ext uri="{FF2B5EF4-FFF2-40B4-BE49-F238E27FC236}">
              <a16:creationId xmlns:a16="http://schemas.microsoft.com/office/drawing/2014/main" id="{F5B29C50-30B1-44A2-A971-DC88924D4EE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3" name="Text Box 5">
          <a:extLst>
            <a:ext uri="{FF2B5EF4-FFF2-40B4-BE49-F238E27FC236}">
              <a16:creationId xmlns:a16="http://schemas.microsoft.com/office/drawing/2014/main" id="{BF1DACD1-B4A7-4BAE-B2D2-3717B1FE66F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4" name="Text Box 5">
          <a:extLst>
            <a:ext uri="{FF2B5EF4-FFF2-40B4-BE49-F238E27FC236}">
              <a16:creationId xmlns:a16="http://schemas.microsoft.com/office/drawing/2014/main" id="{C3BEF2EB-11A2-4D96-A131-EAA69368F7F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5" name="Text Box 5">
          <a:extLst>
            <a:ext uri="{FF2B5EF4-FFF2-40B4-BE49-F238E27FC236}">
              <a16:creationId xmlns:a16="http://schemas.microsoft.com/office/drawing/2014/main" id="{B4DB17B1-FB31-4FE9-B9AE-50F2D8BCE1B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6" name="Text Box 5">
          <a:extLst>
            <a:ext uri="{FF2B5EF4-FFF2-40B4-BE49-F238E27FC236}">
              <a16:creationId xmlns:a16="http://schemas.microsoft.com/office/drawing/2014/main" id="{C9434223-2A74-4388-9942-B9C510ACADE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7" name="Text Box 5">
          <a:extLst>
            <a:ext uri="{FF2B5EF4-FFF2-40B4-BE49-F238E27FC236}">
              <a16:creationId xmlns:a16="http://schemas.microsoft.com/office/drawing/2014/main" id="{7F698025-1103-491F-AFE0-91CEE140D24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8" name="Text Box 5">
          <a:extLst>
            <a:ext uri="{FF2B5EF4-FFF2-40B4-BE49-F238E27FC236}">
              <a16:creationId xmlns:a16="http://schemas.microsoft.com/office/drawing/2014/main" id="{EA7F7E2D-6C02-4F46-A328-C0B6DD656C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19" name="Text Box 5">
          <a:extLst>
            <a:ext uri="{FF2B5EF4-FFF2-40B4-BE49-F238E27FC236}">
              <a16:creationId xmlns:a16="http://schemas.microsoft.com/office/drawing/2014/main" id="{1BB7B047-579C-4DD3-AA80-2B75A753622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0" name="Text Box 5">
          <a:extLst>
            <a:ext uri="{FF2B5EF4-FFF2-40B4-BE49-F238E27FC236}">
              <a16:creationId xmlns:a16="http://schemas.microsoft.com/office/drawing/2014/main" id="{E33BAC84-1520-4DE8-9522-175C7B04F70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1" name="Text Box 5">
          <a:extLst>
            <a:ext uri="{FF2B5EF4-FFF2-40B4-BE49-F238E27FC236}">
              <a16:creationId xmlns:a16="http://schemas.microsoft.com/office/drawing/2014/main" id="{CF5879C7-7479-4DFA-A2DE-4C0A7E4726D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2" name="Text Box 5">
          <a:extLst>
            <a:ext uri="{FF2B5EF4-FFF2-40B4-BE49-F238E27FC236}">
              <a16:creationId xmlns:a16="http://schemas.microsoft.com/office/drawing/2014/main" id="{C4CA5452-8683-4654-B347-361E7351BF2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3" name="Text Box 5">
          <a:extLst>
            <a:ext uri="{FF2B5EF4-FFF2-40B4-BE49-F238E27FC236}">
              <a16:creationId xmlns:a16="http://schemas.microsoft.com/office/drawing/2014/main" id="{E007BAD5-D58F-44B8-A0D1-CC417581445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4" name="Text Box 5">
          <a:extLst>
            <a:ext uri="{FF2B5EF4-FFF2-40B4-BE49-F238E27FC236}">
              <a16:creationId xmlns:a16="http://schemas.microsoft.com/office/drawing/2014/main" id="{D61F94F7-57A8-440B-96B9-26CF22ECEF4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5" name="Text Box 5">
          <a:extLst>
            <a:ext uri="{FF2B5EF4-FFF2-40B4-BE49-F238E27FC236}">
              <a16:creationId xmlns:a16="http://schemas.microsoft.com/office/drawing/2014/main" id="{ED775388-A7EB-462E-9670-64C2BBC7F3E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6" name="Text Box 5">
          <a:extLst>
            <a:ext uri="{FF2B5EF4-FFF2-40B4-BE49-F238E27FC236}">
              <a16:creationId xmlns:a16="http://schemas.microsoft.com/office/drawing/2014/main" id="{9522F9AC-AAF1-4E4E-A34C-51D8FD22B5E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7" name="Text Box 5">
          <a:extLst>
            <a:ext uri="{FF2B5EF4-FFF2-40B4-BE49-F238E27FC236}">
              <a16:creationId xmlns:a16="http://schemas.microsoft.com/office/drawing/2014/main" id="{A7386107-AB89-459D-963E-23F53462427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8" name="Text Box 5">
          <a:extLst>
            <a:ext uri="{FF2B5EF4-FFF2-40B4-BE49-F238E27FC236}">
              <a16:creationId xmlns:a16="http://schemas.microsoft.com/office/drawing/2014/main" id="{CD98D885-94BA-4BBC-AC9B-48FD87573E6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29" name="Text Box 5">
          <a:extLst>
            <a:ext uri="{FF2B5EF4-FFF2-40B4-BE49-F238E27FC236}">
              <a16:creationId xmlns:a16="http://schemas.microsoft.com/office/drawing/2014/main" id="{1CEE282E-2D19-45F9-A308-AFF4A695D84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0" name="Text Box 5">
          <a:extLst>
            <a:ext uri="{FF2B5EF4-FFF2-40B4-BE49-F238E27FC236}">
              <a16:creationId xmlns:a16="http://schemas.microsoft.com/office/drawing/2014/main" id="{35594AA8-D5AA-4E4D-BC47-FB533C71E1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1" name="Text Box 5">
          <a:extLst>
            <a:ext uri="{FF2B5EF4-FFF2-40B4-BE49-F238E27FC236}">
              <a16:creationId xmlns:a16="http://schemas.microsoft.com/office/drawing/2014/main" id="{C38C2E43-69C7-4331-A55C-F13CE120730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2" name="Text Box 5">
          <a:extLst>
            <a:ext uri="{FF2B5EF4-FFF2-40B4-BE49-F238E27FC236}">
              <a16:creationId xmlns:a16="http://schemas.microsoft.com/office/drawing/2014/main" id="{4D81714D-3F87-4093-AFB0-3E0FAA82E9C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212</xdr:row>
      <xdr:rowOff>0</xdr:rowOff>
    </xdr:from>
    <xdr:ext cx="64770" cy="205321"/>
    <xdr:sp macro="" textlink="">
      <xdr:nvSpPr>
        <xdr:cNvPr id="2933" name="Text Box 5">
          <a:extLst>
            <a:ext uri="{FF2B5EF4-FFF2-40B4-BE49-F238E27FC236}">
              <a16:creationId xmlns:a16="http://schemas.microsoft.com/office/drawing/2014/main" id="{23A250D8-6FF7-46BD-9922-4140316E94D0}"/>
            </a:ext>
          </a:extLst>
        </xdr:cNvPr>
        <xdr:cNvSpPr txBox="1">
          <a:spLocks noChangeArrowheads="1"/>
        </xdr:cNvSpPr>
      </xdr:nvSpPr>
      <xdr:spPr bwMode="auto">
        <a:xfrm>
          <a:off x="5492750" y="72390000"/>
          <a:ext cx="64770" cy="205321"/>
        </a:xfrm>
        <a:prstGeom prst="rect">
          <a:avLst/>
        </a:prstGeom>
        <a:noFill/>
        <a:ln w="9525">
          <a:noFill/>
          <a:miter lim="800000"/>
          <a:headEnd/>
          <a:tailEnd/>
        </a:ln>
      </xdr:spPr>
    </xdr:sp>
    <xdr:clientData/>
  </xdr:oneCellAnchor>
  <xdr:oneCellAnchor>
    <xdr:from>
      <xdr:col>18</xdr:col>
      <xdr:colOff>66675</xdr:colOff>
      <xdr:row>212</xdr:row>
      <xdr:rowOff>0</xdr:rowOff>
    </xdr:from>
    <xdr:ext cx="76200" cy="209550"/>
    <xdr:sp macro="" textlink="">
      <xdr:nvSpPr>
        <xdr:cNvPr id="2934" name="Text Box 5">
          <a:extLst>
            <a:ext uri="{FF2B5EF4-FFF2-40B4-BE49-F238E27FC236}">
              <a16:creationId xmlns:a16="http://schemas.microsoft.com/office/drawing/2014/main" id="{0BAD9021-7FC0-48D9-A83A-DD445B4E310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5" name="Text Box 5">
          <a:extLst>
            <a:ext uri="{FF2B5EF4-FFF2-40B4-BE49-F238E27FC236}">
              <a16:creationId xmlns:a16="http://schemas.microsoft.com/office/drawing/2014/main" id="{CAC1747E-A6A5-4C5C-ABD0-B8FA419FCAA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6" name="Text Box 5">
          <a:extLst>
            <a:ext uri="{FF2B5EF4-FFF2-40B4-BE49-F238E27FC236}">
              <a16:creationId xmlns:a16="http://schemas.microsoft.com/office/drawing/2014/main" id="{57D33ABB-A653-4283-8CC5-6F733C71E27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7" name="Text Box 5">
          <a:extLst>
            <a:ext uri="{FF2B5EF4-FFF2-40B4-BE49-F238E27FC236}">
              <a16:creationId xmlns:a16="http://schemas.microsoft.com/office/drawing/2014/main" id="{7B1DF990-7982-4394-9FB1-56AF56964B7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8" name="Text Box 5">
          <a:extLst>
            <a:ext uri="{FF2B5EF4-FFF2-40B4-BE49-F238E27FC236}">
              <a16:creationId xmlns:a16="http://schemas.microsoft.com/office/drawing/2014/main" id="{0DA60701-D3E4-44B4-B4B2-46C4F9B97E9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39" name="Text Box 5">
          <a:extLst>
            <a:ext uri="{FF2B5EF4-FFF2-40B4-BE49-F238E27FC236}">
              <a16:creationId xmlns:a16="http://schemas.microsoft.com/office/drawing/2014/main" id="{F1BFB091-5C6D-464F-8D78-9E34B5BB0D2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0" name="Text Box 5">
          <a:extLst>
            <a:ext uri="{FF2B5EF4-FFF2-40B4-BE49-F238E27FC236}">
              <a16:creationId xmlns:a16="http://schemas.microsoft.com/office/drawing/2014/main" id="{F255CF6A-FCC2-4FFA-9826-4FD494E5BFF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2941" name="Text Box 5">
          <a:extLst>
            <a:ext uri="{FF2B5EF4-FFF2-40B4-BE49-F238E27FC236}">
              <a16:creationId xmlns:a16="http://schemas.microsoft.com/office/drawing/2014/main" id="{39C73EF6-1B7F-4A30-BA99-D7694F6ADE99}"/>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2" name="Text Box 5">
          <a:extLst>
            <a:ext uri="{FF2B5EF4-FFF2-40B4-BE49-F238E27FC236}">
              <a16:creationId xmlns:a16="http://schemas.microsoft.com/office/drawing/2014/main" id="{34FB2FAE-48DD-4211-AC0A-A943DE8B7EC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943" name="Text Box 5">
          <a:extLst>
            <a:ext uri="{FF2B5EF4-FFF2-40B4-BE49-F238E27FC236}">
              <a16:creationId xmlns:a16="http://schemas.microsoft.com/office/drawing/2014/main" id="{56D621E6-E41F-49F7-9F64-0EB65E55F941}"/>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4" name="Text Box 5">
          <a:extLst>
            <a:ext uri="{FF2B5EF4-FFF2-40B4-BE49-F238E27FC236}">
              <a16:creationId xmlns:a16="http://schemas.microsoft.com/office/drawing/2014/main" id="{6B40A24B-2681-46D2-8F66-19A4CF81DC0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5" name="Text Box 5">
          <a:extLst>
            <a:ext uri="{FF2B5EF4-FFF2-40B4-BE49-F238E27FC236}">
              <a16:creationId xmlns:a16="http://schemas.microsoft.com/office/drawing/2014/main" id="{4EC956C8-E01F-44C1-8614-5BE46C648A4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6" name="Text Box 5">
          <a:extLst>
            <a:ext uri="{FF2B5EF4-FFF2-40B4-BE49-F238E27FC236}">
              <a16:creationId xmlns:a16="http://schemas.microsoft.com/office/drawing/2014/main" id="{4D7C3426-BFCA-45DA-BF9A-0C64C118EE8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7" name="Text Box 5">
          <a:extLst>
            <a:ext uri="{FF2B5EF4-FFF2-40B4-BE49-F238E27FC236}">
              <a16:creationId xmlns:a16="http://schemas.microsoft.com/office/drawing/2014/main" id="{950CE588-5149-496C-867C-AA32743CF0C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8" name="Text Box 5">
          <a:extLst>
            <a:ext uri="{FF2B5EF4-FFF2-40B4-BE49-F238E27FC236}">
              <a16:creationId xmlns:a16="http://schemas.microsoft.com/office/drawing/2014/main" id="{733C60D9-29EA-41F5-B1A8-DEC9081F949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49" name="Text Box 5">
          <a:extLst>
            <a:ext uri="{FF2B5EF4-FFF2-40B4-BE49-F238E27FC236}">
              <a16:creationId xmlns:a16="http://schemas.microsoft.com/office/drawing/2014/main" id="{8EE84B5E-E41D-42F4-BC7C-23AEEC1736A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0" name="Text Box 5">
          <a:extLst>
            <a:ext uri="{FF2B5EF4-FFF2-40B4-BE49-F238E27FC236}">
              <a16:creationId xmlns:a16="http://schemas.microsoft.com/office/drawing/2014/main" id="{057E1682-EB7F-418C-8685-CAB4902C8F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1" name="Text Box 5">
          <a:extLst>
            <a:ext uri="{FF2B5EF4-FFF2-40B4-BE49-F238E27FC236}">
              <a16:creationId xmlns:a16="http://schemas.microsoft.com/office/drawing/2014/main" id="{58B89159-DF91-4232-8B3A-14C9A361265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2" name="Text Box 5">
          <a:extLst>
            <a:ext uri="{FF2B5EF4-FFF2-40B4-BE49-F238E27FC236}">
              <a16:creationId xmlns:a16="http://schemas.microsoft.com/office/drawing/2014/main" id="{5D580DBF-0CFF-4F94-B699-9906FFB6682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3" name="Text Box 5">
          <a:extLst>
            <a:ext uri="{FF2B5EF4-FFF2-40B4-BE49-F238E27FC236}">
              <a16:creationId xmlns:a16="http://schemas.microsoft.com/office/drawing/2014/main" id="{D224E2E3-0F23-490E-8A11-C1EE13F1249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4" name="Text Box 5">
          <a:extLst>
            <a:ext uri="{FF2B5EF4-FFF2-40B4-BE49-F238E27FC236}">
              <a16:creationId xmlns:a16="http://schemas.microsoft.com/office/drawing/2014/main" id="{1D3CA184-09C7-4397-A284-2DE052AA4D0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5" name="Text Box 5">
          <a:extLst>
            <a:ext uri="{FF2B5EF4-FFF2-40B4-BE49-F238E27FC236}">
              <a16:creationId xmlns:a16="http://schemas.microsoft.com/office/drawing/2014/main" id="{A2F58C1D-A49F-40F2-85FC-22B7F5F0827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6" name="Text Box 5">
          <a:extLst>
            <a:ext uri="{FF2B5EF4-FFF2-40B4-BE49-F238E27FC236}">
              <a16:creationId xmlns:a16="http://schemas.microsoft.com/office/drawing/2014/main" id="{09E59017-5145-47D3-A32B-4548B0BCBEB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7" name="Text Box 5">
          <a:extLst>
            <a:ext uri="{FF2B5EF4-FFF2-40B4-BE49-F238E27FC236}">
              <a16:creationId xmlns:a16="http://schemas.microsoft.com/office/drawing/2014/main" id="{F1D88CEA-B525-471E-BAE3-7D8B839869D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8" name="Text Box 5">
          <a:extLst>
            <a:ext uri="{FF2B5EF4-FFF2-40B4-BE49-F238E27FC236}">
              <a16:creationId xmlns:a16="http://schemas.microsoft.com/office/drawing/2014/main" id="{2C251572-75A5-49F8-9548-5BD319264A9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59" name="Text Box 5">
          <a:extLst>
            <a:ext uri="{FF2B5EF4-FFF2-40B4-BE49-F238E27FC236}">
              <a16:creationId xmlns:a16="http://schemas.microsoft.com/office/drawing/2014/main" id="{091C322D-340B-4E82-B1FD-18F52A37C84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0" name="Text Box 5">
          <a:extLst>
            <a:ext uri="{FF2B5EF4-FFF2-40B4-BE49-F238E27FC236}">
              <a16:creationId xmlns:a16="http://schemas.microsoft.com/office/drawing/2014/main" id="{E3E3F02B-0299-41CC-BE08-2A264D66EA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1" name="Text Box 5">
          <a:extLst>
            <a:ext uri="{FF2B5EF4-FFF2-40B4-BE49-F238E27FC236}">
              <a16:creationId xmlns:a16="http://schemas.microsoft.com/office/drawing/2014/main" id="{FF393473-A5A1-4C37-9F98-143BFAF95F4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2" name="Text Box 5">
          <a:extLst>
            <a:ext uri="{FF2B5EF4-FFF2-40B4-BE49-F238E27FC236}">
              <a16:creationId xmlns:a16="http://schemas.microsoft.com/office/drawing/2014/main" id="{24435238-C0CE-4208-8146-75F250E2E7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3" name="Text Box 5">
          <a:extLst>
            <a:ext uri="{FF2B5EF4-FFF2-40B4-BE49-F238E27FC236}">
              <a16:creationId xmlns:a16="http://schemas.microsoft.com/office/drawing/2014/main" id="{D8C50326-EC6D-42A9-9F52-01F26700404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4" name="Text Box 5">
          <a:extLst>
            <a:ext uri="{FF2B5EF4-FFF2-40B4-BE49-F238E27FC236}">
              <a16:creationId xmlns:a16="http://schemas.microsoft.com/office/drawing/2014/main" id="{08499086-1D69-4D00-B30B-58C98D3F4F0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965" name="Text Box 5">
          <a:extLst>
            <a:ext uri="{FF2B5EF4-FFF2-40B4-BE49-F238E27FC236}">
              <a16:creationId xmlns:a16="http://schemas.microsoft.com/office/drawing/2014/main" id="{3DE1B905-CC9C-480A-85C5-E2C07C374BD5}"/>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6" name="Text Box 5">
          <a:extLst>
            <a:ext uri="{FF2B5EF4-FFF2-40B4-BE49-F238E27FC236}">
              <a16:creationId xmlns:a16="http://schemas.microsoft.com/office/drawing/2014/main" id="{B677A29F-EE71-4E5B-BCBC-07B3C249902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7" name="Text Box 5">
          <a:extLst>
            <a:ext uri="{FF2B5EF4-FFF2-40B4-BE49-F238E27FC236}">
              <a16:creationId xmlns:a16="http://schemas.microsoft.com/office/drawing/2014/main" id="{B50C9A8F-6AAB-46FE-BE0E-4101477E100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8" name="Text Box 5">
          <a:extLst>
            <a:ext uri="{FF2B5EF4-FFF2-40B4-BE49-F238E27FC236}">
              <a16:creationId xmlns:a16="http://schemas.microsoft.com/office/drawing/2014/main" id="{4572EB0D-F641-4668-9208-71E4881554F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69" name="Text Box 5">
          <a:extLst>
            <a:ext uri="{FF2B5EF4-FFF2-40B4-BE49-F238E27FC236}">
              <a16:creationId xmlns:a16="http://schemas.microsoft.com/office/drawing/2014/main" id="{5B92E0D3-AF13-4739-8C38-61349AEE987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0" name="Text Box 5">
          <a:extLst>
            <a:ext uri="{FF2B5EF4-FFF2-40B4-BE49-F238E27FC236}">
              <a16:creationId xmlns:a16="http://schemas.microsoft.com/office/drawing/2014/main" id="{B17453D5-EADA-4A68-873A-CDFCEAD192F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1" name="Text Box 5">
          <a:extLst>
            <a:ext uri="{FF2B5EF4-FFF2-40B4-BE49-F238E27FC236}">
              <a16:creationId xmlns:a16="http://schemas.microsoft.com/office/drawing/2014/main" id="{9A961776-ADFF-4E93-A2FB-305DC6A4A48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972" name="Text Box 5">
          <a:extLst>
            <a:ext uri="{FF2B5EF4-FFF2-40B4-BE49-F238E27FC236}">
              <a16:creationId xmlns:a16="http://schemas.microsoft.com/office/drawing/2014/main" id="{7A0FAFF1-8CDF-4752-910A-A7407178A40A}"/>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3" name="Text Box 5">
          <a:extLst>
            <a:ext uri="{FF2B5EF4-FFF2-40B4-BE49-F238E27FC236}">
              <a16:creationId xmlns:a16="http://schemas.microsoft.com/office/drawing/2014/main" id="{9413EBAA-6DAA-4B5A-A613-7A048A5F81B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4" name="Text Box 5">
          <a:extLst>
            <a:ext uri="{FF2B5EF4-FFF2-40B4-BE49-F238E27FC236}">
              <a16:creationId xmlns:a16="http://schemas.microsoft.com/office/drawing/2014/main" id="{4748F67C-7D39-4537-AE48-16182D61FEB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5" name="Text Box 5">
          <a:extLst>
            <a:ext uri="{FF2B5EF4-FFF2-40B4-BE49-F238E27FC236}">
              <a16:creationId xmlns:a16="http://schemas.microsoft.com/office/drawing/2014/main" id="{12532683-D1EE-4805-8C3A-683957F0ED6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6" name="Text Box 5">
          <a:extLst>
            <a:ext uri="{FF2B5EF4-FFF2-40B4-BE49-F238E27FC236}">
              <a16:creationId xmlns:a16="http://schemas.microsoft.com/office/drawing/2014/main" id="{A9BB6E89-AB52-4808-A25C-20686267B84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7" name="Text Box 5">
          <a:extLst>
            <a:ext uri="{FF2B5EF4-FFF2-40B4-BE49-F238E27FC236}">
              <a16:creationId xmlns:a16="http://schemas.microsoft.com/office/drawing/2014/main" id="{BCCAE391-2A17-4085-93BF-4BEA15B4751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8" name="Text Box 5">
          <a:extLst>
            <a:ext uri="{FF2B5EF4-FFF2-40B4-BE49-F238E27FC236}">
              <a16:creationId xmlns:a16="http://schemas.microsoft.com/office/drawing/2014/main" id="{CD0BC921-998B-456D-8961-362813D0253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79" name="Text Box 5">
          <a:extLst>
            <a:ext uri="{FF2B5EF4-FFF2-40B4-BE49-F238E27FC236}">
              <a16:creationId xmlns:a16="http://schemas.microsoft.com/office/drawing/2014/main" id="{745CD67F-87DB-4A95-865E-D3DC61803C7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0" name="Text Box 5">
          <a:extLst>
            <a:ext uri="{FF2B5EF4-FFF2-40B4-BE49-F238E27FC236}">
              <a16:creationId xmlns:a16="http://schemas.microsoft.com/office/drawing/2014/main" id="{05525677-48A6-4819-A9B0-C0427D4AE3F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1" name="Text Box 5">
          <a:extLst>
            <a:ext uri="{FF2B5EF4-FFF2-40B4-BE49-F238E27FC236}">
              <a16:creationId xmlns:a16="http://schemas.microsoft.com/office/drawing/2014/main" id="{9F7B925C-4FAF-4B41-8066-57752EB8108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2" name="Text Box 5">
          <a:extLst>
            <a:ext uri="{FF2B5EF4-FFF2-40B4-BE49-F238E27FC236}">
              <a16:creationId xmlns:a16="http://schemas.microsoft.com/office/drawing/2014/main" id="{8A868F10-D4DA-4DF1-9ED5-5D96EDEFFCA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3" name="Text Box 5">
          <a:extLst>
            <a:ext uri="{FF2B5EF4-FFF2-40B4-BE49-F238E27FC236}">
              <a16:creationId xmlns:a16="http://schemas.microsoft.com/office/drawing/2014/main" id="{B05DB3D4-72AD-493C-BAFA-A78F96CBD3E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984" name="Text Box 5">
          <a:extLst>
            <a:ext uri="{FF2B5EF4-FFF2-40B4-BE49-F238E27FC236}">
              <a16:creationId xmlns:a16="http://schemas.microsoft.com/office/drawing/2014/main" id="{4560DBA3-C380-43B7-AAA9-90EEC039D9E9}"/>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5" name="Text Box 5">
          <a:extLst>
            <a:ext uri="{FF2B5EF4-FFF2-40B4-BE49-F238E27FC236}">
              <a16:creationId xmlns:a16="http://schemas.microsoft.com/office/drawing/2014/main" id="{3BC9CD9A-A516-4197-8625-53F43B3DE3C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6" name="Text Box 5">
          <a:extLst>
            <a:ext uri="{FF2B5EF4-FFF2-40B4-BE49-F238E27FC236}">
              <a16:creationId xmlns:a16="http://schemas.microsoft.com/office/drawing/2014/main" id="{3C5C867F-E405-408B-8C10-4CAF184E9E7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7" name="Text Box 5">
          <a:extLst>
            <a:ext uri="{FF2B5EF4-FFF2-40B4-BE49-F238E27FC236}">
              <a16:creationId xmlns:a16="http://schemas.microsoft.com/office/drawing/2014/main" id="{D1A0F708-A567-40DC-96FE-0F80F1F580B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8" name="Text Box 5">
          <a:extLst>
            <a:ext uri="{FF2B5EF4-FFF2-40B4-BE49-F238E27FC236}">
              <a16:creationId xmlns:a16="http://schemas.microsoft.com/office/drawing/2014/main" id="{1D73B631-4290-4BD0-A3B5-36E360D24C7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89" name="Text Box 5">
          <a:extLst>
            <a:ext uri="{FF2B5EF4-FFF2-40B4-BE49-F238E27FC236}">
              <a16:creationId xmlns:a16="http://schemas.microsoft.com/office/drawing/2014/main" id="{915E6634-86A2-4A80-AAB0-439893E9FA3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0" name="Text Box 5">
          <a:extLst>
            <a:ext uri="{FF2B5EF4-FFF2-40B4-BE49-F238E27FC236}">
              <a16:creationId xmlns:a16="http://schemas.microsoft.com/office/drawing/2014/main" id="{809CD2F8-5186-4A6E-8FCC-66CD0CFD8FC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1" name="Text Box 5">
          <a:extLst>
            <a:ext uri="{FF2B5EF4-FFF2-40B4-BE49-F238E27FC236}">
              <a16:creationId xmlns:a16="http://schemas.microsoft.com/office/drawing/2014/main" id="{64C4F742-AE43-406C-9CCA-DC29E1FAB77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2" name="Text Box 5">
          <a:extLst>
            <a:ext uri="{FF2B5EF4-FFF2-40B4-BE49-F238E27FC236}">
              <a16:creationId xmlns:a16="http://schemas.microsoft.com/office/drawing/2014/main" id="{D98A336C-1FE7-4336-B9F3-6889A1ED8F3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3" name="Text Box 5">
          <a:extLst>
            <a:ext uri="{FF2B5EF4-FFF2-40B4-BE49-F238E27FC236}">
              <a16:creationId xmlns:a16="http://schemas.microsoft.com/office/drawing/2014/main" id="{9F1924B3-E39B-4B7C-96A0-95B18C44FD9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4" name="Text Box 5">
          <a:extLst>
            <a:ext uri="{FF2B5EF4-FFF2-40B4-BE49-F238E27FC236}">
              <a16:creationId xmlns:a16="http://schemas.microsoft.com/office/drawing/2014/main" id="{243D43AA-B3D2-43AA-B4BD-C65A49F379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5" name="Text Box 5">
          <a:extLst>
            <a:ext uri="{FF2B5EF4-FFF2-40B4-BE49-F238E27FC236}">
              <a16:creationId xmlns:a16="http://schemas.microsoft.com/office/drawing/2014/main" id="{FFDC5A5B-03B8-4338-9EB7-22000163EDC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2996" name="Text Box 5">
          <a:extLst>
            <a:ext uri="{FF2B5EF4-FFF2-40B4-BE49-F238E27FC236}">
              <a16:creationId xmlns:a16="http://schemas.microsoft.com/office/drawing/2014/main" id="{10451ADF-B023-4BF6-AF1D-779426607558}"/>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7" name="Text Box 5">
          <a:extLst>
            <a:ext uri="{FF2B5EF4-FFF2-40B4-BE49-F238E27FC236}">
              <a16:creationId xmlns:a16="http://schemas.microsoft.com/office/drawing/2014/main" id="{C3D09DA8-5B9D-46C0-AFC1-A4F483EB8C1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8" name="Text Box 5">
          <a:extLst>
            <a:ext uri="{FF2B5EF4-FFF2-40B4-BE49-F238E27FC236}">
              <a16:creationId xmlns:a16="http://schemas.microsoft.com/office/drawing/2014/main" id="{3CF58E8B-F466-4EC0-A670-9CE272EB3D8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2999" name="Text Box 5">
          <a:extLst>
            <a:ext uri="{FF2B5EF4-FFF2-40B4-BE49-F238E27FC236}">
              <a16:creationId xmlns:a16="http://schemas.microsoft.com/office/drawing/2014/main" id="{A7EB7818-2D52-4E20-A60A-2EE078DCE7E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0" name="Text Box 5">
          <a:extLst>
            <a:ext uri="{FF2B5EF4-FFF2-40B4-BE49-F238E27FC236}">
              <a16:creationId xmlns:a16="http://schemas.microsoft.com/office/drawing/2014/main" id="{01B82403-D3FD-45A2-B9B7-AC768824139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1" name="Text Box 5">
          <a:extLst>
            <a:ext uri="{FF2B5EF4-FFF2-40B4-BE49-F238E27FC236}">
              <a16:creationId xmlns:a16="http://schemas.microsoft.com/office/drawing/2014/main" id="{A7662127-5F1D-4E2B-88B8-22A6870E678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2" name="Text Box 5">
          <a:extLst>
            <a:ext uri="{FF2B5EF4-FFF2-40B4-BE49-F238E27FC236}">
              <a16:creationId xmlns:a16="http://schemas.microsoft.com/office/drawing/2014/main" id="{D89E1C16-3403-4497-89C6-963551405F9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3" name="Text Box 5">
          <a:extLst>
            <a:ext uri="{FF2B5EF4-FFF2-40B4-BE49-F238E27FC236}">
              <a16:creationId xmlns:a16="http://schemas.microsoft.com/office/drawing/2014/main" id="{A6302BA1-5AB5-4331-9B8A-F976940C773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04" name="Text Box 5">
          <a:extLst>
            <a:ext uri="{FF2B5EF4-FFF2-40B4-BE49-F238E27FC236}">
              <a16:creationId xmlns:a16="http://schemas.microsoft.com/office/drawing/2014/main" id="{FA255C8D-C31A-45DE-AA17-EA1513DF4306}"/>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5" name="Text Box 5">
          <a:extLst>
            <a:ext uri="{FF2B5EF4-FFF2-40B4-BE49-F238E27FC236}">
              <a16:creationId xmlns:a16="http://schemas.microsoft.com/office/drawing/2014/main" id="{6CDEEACC-C4BF-480E-86A5-EA8E9F7B315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6" name="Text Box 5">
          <a:extLst>
            <a:ext uri="{FF2B5EF4-FFF2-40B4-BE49-F238E27FC236}">
              <a16:creationId xmlns:a16="http://schemas.microsoft.com/office/drawing/2014/main" id="{378B4C5F-C0CA-4637-BC51-F6782E74DC7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7" name="Text Box 5">
          <a:extLst>
            <a:ext uri="{FF2B5EF4-FFF2-40B4-BE49-F238E27FC236}">
              <a16:creationId xmlns:a16="http://schemas.microsoft.com/office/drawing/2014/main" id="{E1B6E5E3-BB35-48BE-9898-8A3B1CBD243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8" name="Text Box 5">
          <a:extLst>
            <a:ext uri="{FF2B5EF4-FFF2-40B4-BE49-F238E27FC236}">
              <a16:creationId xmlns:a16="http://schemas.microsoft.com/office/drawing/2014/main" id="{D6392F21-F77D-4C00-92A0-C006D5EC8FA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09" name="Text Box 5">
          <a:extLst>
            <a:ext uri="{FF2B5EF4-FFF2-40B4-BE49-F238E27FC236}">
              <a16:creationId xmlns:a16="http://schemas.microsoft.com/office/drawing/2014/main" id="{55F4D418-31C2-481E-B8B2-F8DBE9CDA33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0" name="Text Box 5">
          <a:extLst>
            <a:ext uri="{FF2B5EF4-FFF2-40B4-BE49-F238E27FC236}">
              <a16:creationId xmlns:a16="http://schemas.microsoft.com/office/drawing/2014/main" id="{E691EF3A-692F-4C0F-980D-A560E0CED30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1" name="Text Box 5">
          <a:extLst>
            <a:ext uri="{FF2B5EF4-FFF2-40B4-BE49-F238E27FC236}">
              <a16:creationId xmlns:a16="http://schemas.microsoft.com/office/drawing/2014/main" id="{940F9FE8-5405-410F-B0FE-6CB29A42199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2" name="Text Box 5">
          <a:extLst>
            <a:ext uri="{FF2B5EF4-FFF2-40B4-BE49-F238E27FC236}">
              <a16:creationId xmlns:a16="http://schemas.microsoft.com/office/drawing/2014/main" id="{5D54D41A-75F3-4B4F-AB9C-CC92F03E789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3013" name="Text Box 5">
          <a:extLst>
            <a:ext uri="{FF2B5EF4-FFF2-40B4-BE49-F238E27FC236}">
              <a16:creationId xmlns:a16="http://schemas.microsoft.com/office/drawing/2014/main" id="{E982EFE7-7E1F-474B-B8E1-44FC539E2CD8}"/>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3014" name="Text Box 5">
          <a:extLst>
            <a:ext uri="{FF2B5EF4-FFF2-40B4-BE49-F238E27FC236}">
              <a16:creationId xmlns:a16="http://schemas.microsoft.com/office/drawing/2014/main" id="{A4809DEC-2288-4798-8502-E4B15631A519}"/>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5" name="Text Box 5">
          <a:extLst>
            <a:ext uri="{FF2B5EF4-FFF2-40B4-BE49-F238E27FC236}">
              <a16:creationId xmlns:a16="http://schemas.microsoft.com/office/drawing/2014/main" id="{32F85E7B-A450-4971-B52D-C8D2DCDB584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16" name="Text Box 5">
          <a:extLst>
            <a:ext uri="{FF2B5EF4-FFF2-40B4-BE49-F238E27FC236}">
              <a16:creationId xmlns:a16="http://schemas.microsoft.com/office/drawing/2014/main" id="{03A41E41-3956-4296-93B5-5D6238DBEB9A}"/>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7" name="Text Box 5">
          <a:extLst>
            <a:ext uri="{FF2B5EF4-FFF2-40B4-BE49-F238E27FC236}">
              <a16:creationId xmlns:a16="http://schemas.microsoft.com/office/drawing/2014/main" id="{A10F92F2-EE4F-44DB-9BD0-1A0FA811DE2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8" name="Text Box 5">
          <a:extLst>
            <a:ext uri="{FF2B5EF4-FFF2-40B4-BE49-F238E27FC236}">
              <a16:creationId xmlns:a16="http://schemas.microsoft.com/office/drawing/2014/main" id="{6DB90177-D996-4396-8807-0A3E69D9924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19" name="Text Box 5">
          <a:extLst>
            <a:ext uri="{FF2B5EF4-FFF2-40B4-BE49-F238E27FC236}">
              <a16:creationId xmlns:a16="http://schemas.microsoft.com/office/drawing/2014/main" id="{5F5F5B72-94E0-4D68-A8B1-FA4F74C17BF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0" name="Text Box 5">
          <a:extLst>
            <a:ext uri="{FF2B5EF4-FFF2-40B4-BE49-F238E27FC236}">
              <a16:creationId xmlns:a16="http://schemas.microsoft.com/office/drawing/2014/main" id="{B40A1C1A-7A55-4184-9D81-10946FA8706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1" name="Text Box 5">
          <a:extLst>
            <a:ext uri="{FF2B5EF4-FFF2-40B4-BE49-F238E27FC236}">
              <a16:creationId xmlns:a16="http://schemas.microsoft.com/office/drawing/2014/main" id="{DDBDCD7B-1C42-4D3D-A9C3-C1A55193854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22" name="Text Box 5">
          <a:extLst>
            <a:ext uri="{FF2B5EF4-FFF2-40B4-BE49-F238E27FC236}">
              <a16:creationId xmlns:a16="http://schemas.microsoft.com/office/drawing/2014/main" id="{F8932D21-F9AD-4429-995C-082FD069CD6B}"/>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3" name="Text Box 5">
          <a:extLst>
            <a:ext uri="{FF2B5EF4-FFF2-40B4-BE49-F238E27FC236}">
              <a16:creationId xmlns:a16="http://schemas.microsoft.com/office/drawing/2014/main" id="{B832F414-55F7-428D-B0BC-887D02FF6E1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4" name="Text Box 5">
          <a:extLst>
            <a:ext uri="{FF2B5EF4-FFF2-40B4-BE49-F238E27FC236}">
              <a16:creationId xmlns:a16="http://schemas.microsoft.com/office/drawing/2014/main" id="{FA72F6E3-0415-4210-ADED-FFB1E84B7A7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5" name="Text Box 5">
          <a:extLst>
            <a:ext uri="{FF2B5EF4-FFF2-40B4-BE49-F238E27FC236}">
              <a16:creationId xmlns:a16="http://schemas.microsoft.com/office/drawing/2014/main" id="{CD1CD15A-61F0-492E-AF65-605D651AF86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6" name="Text Box 5">
          <a:extLst>
            <a:ext uri="{FF2B5EF4-FFF2-40B4-BE49-F238E27FC236}">
              <a16:creationId xmlns:a16="http://schemas.microsoft.com/office/drawing/2014/main" id="{4D5DC6DA-231A-485A-8E61-5E2FFB5690D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7" name="Text Box 5">
          <a:extLst>
            <a:ext uri="{FF2B5EF4-FFF2-40B4-BE49-F238E27FC236}">
              <a16:creationId xmlns:a16="http://schemas.microsoft.com/office/drawing/2014/main" id="{6524DAA0-7F23-4DF7-A85A-E147DF37416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8" name="Text Box 5">
          <a:extLst>
            <a:ext uri="{FF2B5EF4-FFF2-40B4-BE49-F238E27FC236}">
              <a16:creationId xmlns:a16="http://schemas.microsoft.com/office/drawing/2014/main" id="{AB655B6D-A0DA-4E9E-91CB-348FDAE6C88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29" name="Text Box 5">
          <a:extLst>
            <a:ext uri="{FF2B5EF4-FFF2-40B4-BE49-F238E27FC236}">
              <a16:creationId xmlns:a16="http://schemas.microsoft.com/office/drawing/2014/main" id="{D2CC8E1C-E2A6-4DC2-B10C-A5D6BB568C3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0" name="Text Box 5">
          <a:extLst>
            <a:ext uri="{FF2B5EF4-FFF2-40B4-BE49-F238E27FC236}">
              <a16:creationId xmlns:a16="http://schemas.microsoft.com/office/drawing/2014/main" id="{E95A09BF-94FB-4C44-9CB9-3B2FEB8FC20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1" name="Text Box 5">
          <a:extLst>
            <a:ext uri="{FF2B5EF4-FFF2-40B4-BE49-F238E27FC236}">
              <a16:creationId xmlns:a16="http://schemas.microsoft.com/office/drawing/2014/main" id="{FEB400FC-7BEE-4625-821E-09E843BC609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2" name="Text Box 5">
          <a:extLst>
            <a:ext uri="{FF2B5EF4-FFF2-40B4-BE49-F238E27FC236}">
              <a16:creationId xmlns:a16="http://schemas.microsoft.com/office/drawing/2014/main" id="{1273DEE1-A449-44F4-A929-4F69CF381F3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3" name="Text Box 5">
          <a:extLst>
            <a:ext uri="{FF2B5EF4-FFF2-40B4-BE49-F238E27FC236}">
              <a16:creationId xmlns:a16="http://schemas.microsoft.com/office/drawing/2014/main" id="{6081A0F2-03E4-4D8A-B306-8CEEF6649A1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212</xdr:row>
      <xdr:rowOff>0</xdr:rowOff>
    </xdr:from>
    <xdr:ext cx="76200" cy="209550"/>
    <xdr:sp macro="" textlink="">
      <xdr:nvSpPr>
        <xdr:cNvPr id="3034" name="Text Box 5">
          <a:extLst>
            <a:ext uri="{FF2B5EF4-FFF2-40B4-BE49-F238E27FC236}">
              <a16:creationId xmlns:a16="http://schemas.microsoft.com/office/drawing/2014/main" id="{4277E9B7-D9A6-4095-8DC5-AE1886B567A2}"/>
            </a:ext>
          </a:extLst>
        </xdr:cNvPr>
        <xdr:cNvSpPr txBox="1">
          <a:spLocks noChangeArrowheads="1"/>
        </xdr:cNvSpPr>
      </xdr:nvSpPr>
      <xdr:spPr bwMode="auto">
        <a:xfrm>
          <a:off x="259852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3035" name="Text Box 5">
          <a:extLst>
            <a:ext uri="{FF2B5EF4-FFF2-40B4-BE49-F238E27FC236}">
              <a16:creationId xmlns:a16="http://schemas.microsoft.com/office/drawing/2014/main" id="{0FFECE30-938A-4932-A97B-E09A5534675E}"/>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6" name="Text Box 5">
          <a:extLst>
            <a:ext uri="{FF2B5EF4-FFF2-40B4-BE49-F238E27FC236}">
              <a16:creationId xmlns:a16="http://schemas.microsoft.com/office/drawing/2014/main" id="{16F8974B-02C2-4043-8EBA-DA4D06B47D8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7" name="Text Box 5">
          <a:extLst>
            <a:ext uri="{FF2B5EF4-FFF2-40B4-BE49-F238E27FC236}">
              <a16:creationId xmlns:a16="http://schemas.microsoft.com/office/drawing/2014/main" id="{FEF15FA4-BC14-41A1-BA7C-5055B9D66FD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38" name="Text Box 5">
          <a:extLst>
            <a:ext uri="{FF2B5EF4-FFF2-40B4-BE49-F238E27FC236}">
              <a16:creationId xmlns:a16="http://schemas.microsoft.com/office/drawing/2014/main" id="{9BF2EAD9-9FF7-441D-ABA7-20664CF6E2A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39" name="Text Box 5">
          <a:extLst>
            <a:ext uri="{FF2B5EF4-FFF2-40B4-BE49-F238E27FC236}">
              <a16:creationId xmlns:a16="http://schemas.microsoft.com/office/drawing/2014/main" id="{0A24DE41-7B78-4EFF-9488-5566426423C3}"/>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0" name="Text Box 5">
          <a:extLst>
            <a:ext uri="{FF2B5EF4-FFF2-40B4-BE49-F238E27FC236}">
              <a16:creationId xmlns:a16="http://schemas.microsoft.com/office/drawing/2014/main" id="{D824E9B7-E607-4010-A4C3-BF75E49DC7B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1" name="Text Box 5">
          <a:extLst>
            <a:ext uri="{FF2B5EF4-FFF2-40B4-BE49-F238E27FC236}">
              <a16:creationId xmlns:a16="http://schemas.microsoft.com/office/drawing/2014/main" id="{C0503085-2DA9-418F-A879-75633973A14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2" name="Text Box 5">
          <a:extLst>
            <a:ext uri="{FF2B5EF4-FFF2-40B4-BE49-F238E27FC236}">
              <a16:creationId xmlns:a16="http://schemas.microsoft.com/office/drawing/2014/main" id="{7E41D5D3-3C12-4188-97DA-778D450A6E8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3" name="Text Box 5">
          <a:extLst>
            <a:ext uri="{FF2B5EF4-FFF2-40B4-BE49-F238E27FC236}">
              <a16:creationId xmlns:a16="http://schemas.microsoft.com/office/drawing/2014/main" id="{0AB34CE1-E806-4AD8-9C95-A13AA308714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4" name="Text Box 5">
          <a:extLst>
            <a:ext uri="{FF2B5EF4-FFF2-40B4-BE49-F238E27FC236}">
              <a16:creationId xmlns:a16="http://schemas.microsoft.com/office/drawing/2014/main" id="{1FE2E809-DEF4-487D-AC19-CEE0496491E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5" name="Text Box 5">
          <a:extLst>
            <a:ext uri="{FF2B5EF4-FFF2-40B4-BE49-F238E27FC236}">
              <a16:creationId xmlns:a16="http://schemas.microsoft.com/office/drawing/2014/main" id="{218E0783-4AA1-47FC-A531-FC3287C7D11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6" name="Text Box 5">
          <a:extLst>
            <a:ext uri="{FF2B5EF4-FFF2-40B4-BE49-F238E27FC236}">
              <a16:creationId xmlns:a16="http://schemas.microsoft.com/office/drawing/2014/main" id="{5BB0A74B-97F0-48AA-ACC3-5B27F97DF5C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7" name="Text Box 5">
          <a:extLst>
            <a:ext uri="{FF2B5EF4-FFF2-40B4-BE49-F238E27FC236}">
              <a16:creationId xmlns:a16="http://schemas.microsoft.com/office/drawing/2014/main" id="{3F0108AE-C670-4A53-9C5A-B6115DC0D7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8" name="Text Box 5">
          <a:extLst>
            <a:ext uri="{FF2B5EF4-FFF2-40B4-BE49-F238E27FC236}">
              <a16:creationId xmlns:a16="http://schemas.microsoft.com/office/drawing/2014/main" id="{10132A7E-4860-481D-9286-C091EEEB4F0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49" name="Text Box 5">
          <a:extLst>
            <a:ext uri="{FF2B5EF4-FFF2-40B4-BE49-F238E27FC236}">
              <a16:creationId xmlns:a16="http://schemas.microsoft.com/office/drawing/2014/main" id="{8F3A51F0-7283-4B32-BABC-2F4F95223A2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212</xdr:row>
      <xdr:rowOff>0</xdr:rowOff>
    </xdr:from>
    <xdr:ext cx="76200" cy="209550"/>
    <xdr:sp macro="" textlink="">
      <xdr:nvSpPr>
        <xdr:cNvPr id="3050" name="Text Box 5">
          <a:extLst>
            <a:ext uri="{FF2B5EF4-FFF2-40B4-BE49-F238E27FC236}">
              <a16:creationId xmlns:a16="http://schemas.microsoft.com/office/drawing/2014/main" id="{05974C7F-9EC2-44BD-9655-94C8AA10CD5E}"/>
            </a:ext>
          </a:extLst>
        </xdr:cNvPr>
        <xdr:cNvSpPr txBox="1">
          <a:spLocks noChangeArrowheads="1"/>
        </xdr:cNvSpPr>
      </xdr:nvSpPr>
      <xdr:spPr bwMode="auto">
        <a:xfrm>
          <a:off x="3364753"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1" name="Text Box 5">
          <a:extLst>
            <a:ext uri="{FF2B5EF4-FFF2-40B4-BE49-F238E27FC236}">
              <a16:creationId xmlns:a16="http://schemas.microsoft.com/office/drawing/2014/main" id="{474E33ED-FBF0-4BB0-AC97-0847564DD60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2" name="Text Box 5">
          <a:extLst>
            <a:ext uri="{FF2B5EF4-FFF2-40B4-BE49-F238E27FC236}">
              <a16:creationId xmlns:a16="http://schemas.microsoft.com/office/drawing/2014/main" id="{1088F7CB-D48E-4DE6-8CBA-EF23D52CAD1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3" name="Text Box 5">
          <a:extLst>
            <a:ext uri="{FF2B5EF4-FFF2-40B4-BE49-F238E27FC236}">
              <a16:creationId xmlns:a16="http://schemas.microsoft.com/office/drawing/2014/main" id="{247035A0-1C7F-47E4-8C45-41FC32A8D2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4" name="Text Box 5">
          <a:extLst>
            <a:ext uri="{FF2B5EF4-FFF2-40B4-BE49-F238E27FC236}">
              <a16:creationId xmlns:a16="http://schemas.microsoft.com/office/drawing/2014/main" id="{51472D32-EB53-439C-B07B-DCEDDD0E959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3055" name="Text Box 5">
          <a:extLst>
            <a:ext uri="{FF2B5EF4-FFF2-40B4-BE49-F238E27FC236}">
              <a16:creationId xmlns:a16="http://schemas.microsoft.com/office/drawing/2014/main" id="{1C7FE4C7-135A-4E24-80E9-CEBC7E49A0A4}"/>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212</xdr:row>
      <xdr:rowOff>0</xdr:rowOff>
    </xdr:from>
    <xdr:ext cx="76200" cy="209550"/>
    <xdr:sp macro="" textlink="">
      <xdr:nvSpPr>
        <xdr:cNvPr id="3056" name="Text Box 5">
          <a:extLst>
            <a:ext uri="{FF2B5EF4-FFF2-40B4-BE49-F238E27FC236}">
              <a16:creationId xmlns:a16="http://schemas.microsoft.com/office/drawing/2014/main" id="{1B92A8AB-4774-4EDD-9263-439682E2F1E6}"/>
            </a:ext>
          </a:extLst>
        </xdr:cNvPr>
        <xdr:cNvSpPr txBox="1">
          <a:spLocks noChangeArrowheads="1"/>
        </xdr:cNvSpPr>
      </xdr:nvSpPr>
      <xdr:spPr bwMode="auto">
        <a:xfrm>
          <a:off x="32279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7" name="Text Box 5">
          <a:extLst>
            <a:ext uri="{FF2B5EF4-FFF2-40B4-BE49-F238E27FC236}">
              <a16:creationId xmlns:a16="http://schemas.microsoft.com/office/drawing/2014/main" id="{652E8052-1F7D-448E-B838-3545FA7413D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58" name="Text Box 5">
          <a:extLst>
            <a:ext uri="{FF2B5EF4-FFF2-40B4-BE49-F238E27FC236}">
              <a16:creationId xmlns:a16="http://schemas.microsoft.com/office/drawing/2014/main" id="{6B6FED8B-90F0-4E17-B623-B2C1D8EBF839}"/>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59" name="Text Box 5">
          <a:extLst>
            <a:ext uri="{FF2B5EF4-FFF2-40B4-BE49-F238E27FC236}">
              <a16:creationId xmlns:a16="http://schemas.microsoft.com/office/drawing/2014/main" id="{C5DF5A46-EF4C-42DA-8FE9-1FB07EECB4F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0" name="Text Box 5">
          <a:extLst>
            <a:ext uri="{FF2B5EF4-FFF2-40B4-BE49-F238E27FC236}">
              <a16:creationId xmlns:a16="http://schemas.microsoft.com/office/drawing/2014/main" id="{52F053E8-97CE-44A5-85C3-DE222E07F68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1" name="Text Box 5">
          <a:extLst>
            <a:ext uri="{FF2B5EF4-FFF2-40B4-BE49-F238E27FC236}">
              <a16:creationId xmlns:a16="http://schemas.microsoft.com/office/drawing/2014/main" id="{58A8676B-D506-4625-ADC5-66BD3D818A0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2" name="Text Box 5">
          <a:extLst>
            <a:ext uri="{FF2B5EF4-FFF2-40B4-BE49-F238E27FC236}">
              <a16:creationId xmlns:a16="http://schemas.microsoft.com/office/drawing/2014/main" id="{8FFF0885-4A67-4FCF-8122-71CAA42979A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3" name="Text Box 5">
          <a:extLst>
            <a:ext uri="{FF2B5EF4-FFF2-40B4-BE49-F238E27FC236}">
              <a16:creationId xmlns:a16="http://schemas.microsoft.com/office/drawing/2014/main" id="{CFFA5446-F4A4-45FF-88F3-E3FC62B0EC0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64" name="Text Box 5">
          <a:extLst>
            <a:ext uri="{FF2B5EF4-FFF2-40B4-BE49-F238E27FC236}">
              <a16:creationId xmlns:a16="http://schemas.microsoft.com/office/drawing/2014/main" id="{C040F738-A3D3-407A-B29D-E5E091B85406}"/>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5" name="Text Box 5">
          <a:extLst>
            <a:ext uri="{FF2B5EF4-FFF2-40B4-BE49-F238E27FC236}">
              <a16:creationId xmlns:a16="http://schemas.microsoft.com/office/drawing/2014/main" id="{3DE08AFA-50F0-4E89-849B-CC66A762890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6" name="Text Box 5">
          <a:extLst>
            <a:ext uri="{FF2B5EF4-FFF2-40B4-BE49-F238E27FC236}">
              <a16:creationId xmlns:a16="http://schemas.microsoft.com/office/drawing/2014/main" id="{87B345DA-3691-469C-9D00-46C5F9BDF44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7" name="Text Box 5">
          <a:extLst>
            <a:ext uri="{FF2B5EF4-FFF2-40B4-BE49-F238E27FC236}">
              <a16:creationId xmlns:a16="http://schemas.microsoft.com/office/drawing/2014/main" id="{BAA43E82-B25A-454C-BD9B-66F04CC287B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8" name="Text Box 5">
          <a:extLst>
            <a:ext uri="{FF2B5EF4-FFF2-40B4-BE49-F238E27FC236}">
              <a16:creationId xmlns:a16="http://schemas.microsoft.com/office/drawing/2014/main" id="{BCB05488-A61E-445E-B7F7-B90ECAA4AA1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69" name="Text Box 5">
          <a:extLst>
            <a:ext uri="{FF2B5EF4-FFF2-40B4-BE49-F238E27FC236}">
              <a16:creationId xmlns:a16="http://schemas.microsoft.com/office/drawing/2014/main" id="{396AABEB-37CA-4018-B83B-38A71B3A5E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0" name="Text Box 5">
          <a:extLst>
            <a:ext uri="{FF2B5EF4-FFF2-40B4-BE49-F238E27FC236}">
              <a16:creationId xmlns:a16="http://schemas.microsoft.com/office/drawing/2014/main" id="{D1B4FC33-E88D-4E18-85EB-EA288C317D7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1" name="Text Box 5">
          <a:extLst>
            <a:ext uri="{FF2B5EF4-FFF2-40B4-BE49-F238E27FC236}">
              <a16:creationId xmlns:a16="http://schemas.microsoft.com/office/drawing/2014/main" id="{0DD0C15C-255C-4785-BB03-2AC07565EF4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72" name="Text Box 5">
          <a:extLst>
            <a:ext uri="{FF2B5EF4-FFF2-40B4-BE49-F238E27FC236}">
              <a16:creationId xmlns:a16="http://schemas.microsoft.com/office/drawing/2014/main" id="{83F40BE9-9186-4CFE-B360-4DC53580D2FC}"/>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3" name="Text Box 5">
          <a:extLst>
            <a:ext uri="{FF2B5EF4-FFF2-40B4-BE49-F238E27FC236}">
              <a16:creationId xmlns:a16="http://schemas.microsoft.com/office/drawing/2014/main" id="{6E4624D1-0EE3-464D-88C3-D4480DCC674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4" name="Text Box 5">
          <a:extLst>
            <a:ext uri="{FF2B5EF4-FFF2-40B4-BE49-F238E27FC236}">
              <a16:creationId xmlns:a16="http://schemas.microsoft.com/office/drawing/2014/main" id="{9DB0F04F-DCBE-4058-96DC-6521759502E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5" name="Text Box 5">
          <a:extLst>
            <a:ext uri="{FF2B5EF4-FFF2-40B4-BE49-F238E27FC236}">
              <a16:creationId xmlns:a16="http://schemas.microsoft.com/office/drawing/2014/main" id="{A6378E5D-ECE1-4C49-9FB9-56E8C2D05EE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6" name="Text Box 5">
          <a:extLst>
            <a:ext uri="{FF2B5EF4-FFF2-40B4-BE49-F238E27FC236}">
              <a16:creationId xmlns:a16="http://schemas.microsoft.com/office/drawing/2014/main" id="{60A307A9-63C9-4DD8-B9AA-5486593655B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212</xdr:row>
      <xdr:rowOff>0</xdr:rowOff>
    </xdr:from>
    <xdr:ext cx="76200" cy="209550"/>
    <xdr:sp macro="" textlink="">
      <xdr:nvSpPr>
        <xdr:cNvPr id="3077" name="Text Box 5">
          <a:extLst>
            <a:ext uri="{FF2B5EF4-FFF2-40B4-BE49-F238E27FC236}">
              <a16:creationId xmlns:a16="http://schemas.microsoft.com/office/drawing/2014/main" id="{9CFF92F6-A9D3-47B7-8F4D-4D0772EF4A59}"/>
            </a:ext>
          </a:extLst>
        </xdr:cNvPr>
        <xdr:cNvSpPr txBox="1">
          <a:spLocks noChangeArrowheads="1"/>
        </xdr:cNvSpPr>
      </xdr:nvSpPr>
      <xdr:spPr bwMode="auto">
        <a:xfrm>
          <a:off x="2525184"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8" name="Text Box 5">
          <a:extLst>
            <a:ext uri="{FF2B5EF4-FFF2-40B4-BE49-F238E27FC236}">
              <a16:creationId xmlns:a16="http://schemas.microsoft.com/office/drawing/2014/main" id="{B8F6DC97-D367-4967-AB6E-2A23BED99CD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79" name="Text Box 5">
          <a:extLst>
            <a:ext uri="{FF2B5EF4-FFF2-40B4-BE49-F238E27FC236}">
              <a16:creationId xmlns:a16="http://schemas.microsoft.com/office/drawing/2014/main" id="{5E105D40-8E96-4C07-A8E4-F1E82182822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0" name="Text Box 5">
          <a:extLst>
            <a:ext uri="{FF2B5EF4-FFF2-40B4-BE49-F238E27FC236}">
              <a16:creationId xmlns:a16="http://schemas.microsoft.com/office/drawing/2014/main" id="{DDB879EF-4355-44D5-80B7-DAF26532125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212</xdr:row>
      <xdr:rowOff>0</xdr:rowOff>
    </xdr:from>
    <xdr:ext cx="76200" cy="209550"/>
    <xdr:sp macro="" textlink="">
      <xdr:nvSpPr>
        <xdr:cNvPr id="3081" name="Text Box 5">
          <a:extLst>
            <a:ext uri="{FF2B5EF4-FFF2-40B4-BE49-F238E27FC236}">
              <a16:creationId xmlns:a16="http://schemas.microsoft.com/office/drawing/2014/main" id="{50FB1574-DA97-4DB5-B931-2AE9F487C64E}"/>
            </a:ext>
          </a:extLst>
        </xdr:cNvPr>
        <xdr:cNvSpPr txBox="1">
          <a:spLocks noChangeArrowheads="1"/>
        </xdr:cNvSpPr>
      </xdr:nvSpPr>
      <xdr:spPr bwMode="auto">
        <a:xfrm>
          <a:off x="718390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2" name="Text Box 5">
          <a:extLst>
            <a:ext uri="{FF2B5EF4-FFF2-40B4-BE49-F238E27FC236}">
              <a16:creationId xmlns:a16="http://schemas.microsoft.com/office/drawing/2014/main" id="{C2493389-D5EB-476D-8568-DA94EC576E4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3" name="Text Box 5">
          <a:extLst>
            <a:ext uri="{FF2B5EF4-FFF2-40B4-BE49-F238E27FC236}">
              <a16:creationId xmlns:a16="http://schemas.microsoft.com/office/drawing/2014/main" id="{CB10B042-A7B1-417A-BA8B-FE3FE739DED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4" name="Text Box 5">
          <a:extLst>
            <a:ext uri="{FF2B5EF4-FFF2-40B4-BE49-F238E27FC236}">
              <a16:creationId xmlns:a16="http://schemas.microsoft.com/office/drawing/2014/main" id="{E9BA9AB9-74B6-474E-9C70-50EDB0D0AB5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5" name="Text Box 5">
          <a:extLst>
            <a:ext uri="{FF2B5EF4-FFF2-40B4-BE49-F238E27FC236}">
              <a16:creationId xmlns:a16="http://schemas.microsoft.com/office/drawing/2014/main" id="{B600DB8E-6FE4-4F0B-8A7C-323DBCE4DF7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6" name="Text Box 5">
          <a:extLst>
            <a:ext uri="{FF2B5EF4-FFF2-40B4-BE49-F238E27FC236}">
              <a16:creationId xmlns:a16="http://schemas.microsoft.com/office/drawing/2014/main" id="{F2560EE9-4320-4997-BF13-F8BB90AD587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7" name="Text Box 5">
          <a:extLst>
            <a:ext uri="{FF2B5EF4-FFF2-40B4-BE49-F238E27FC236}">
              <a16:creationId xmlns:a16="http://schemas.microsoft.com/office/drawing/2014/main" id="{188065D1-80AF-4D52-A10E-88D143F6C07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8" name="Text Box 5">
          <a:extLst>
            <a:ext uri="{FF2B5EF4-FFF2-40B4-BE49-F238E27FC236}">
              <a16:creationId xmlns:a16="http://schemas.microsoft.com/office/drawing/2014/main" id="{453B4333-34E8-4554-86E0-4AD3464B636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89" name="Text Box 5">
          <a:extLst>
            <a:ext uri="{FF2B5EF4-FFF2-40B4-BE49-F238E27FC236}">
              <a16:creationId xmlns:a16="http://schemas.microsoft.com/office/drawing/2014/main" id="{68835F55-9DD9-4C77-93A6-D98D880541F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0" name="Text Box 5">
          <a:extLst>
            <a:ext uri="{FF2B5EF4-FFF2-40B4-BE49-F238E27FC236}">
              <a16:creationId xmlns:a16="http://schemas.microsoft.com/office/drawing/2014/main" id="{AAA03C04-347C-490A-B22E-42B7CF28D1A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1" name="Text Box 5">
          <a:extLst>
            <a:ext uri="{FF2B5EF4-FFF2-40B4-BE49-F238E27FC236}">
              <a16:creationId xmlns:a16="http://schemas.microsoft.com/office/drawing/2014/main" id="{19A3D6E7-4D79-4DA5-A1DF-BBF7A0D736B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2" name="Text Box 5">
          <a:extLst>
            <a:ext uri="{FF2B5EF4-FFF2-40B4-BE49-F238E27FC236}">
              <a16:creationId xmlns:a16="http://schemas.microsoft.com/office/drawing/2014/main" id="{B80D608A-DEBE-49BA-9D42-DF8FBC20899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3" name="Text Box 5">
          <a:extLst>
            <a:ext uri="{FF2B5EF4-FFF2-40B4-BE49-F238E27FC236}">
              <a16:creationId xmlns:a16="http://schemas.microsoft.com/office/drawing/2014/main" id="{12A7884E-80D6-4378-99C8-A423C6E10AF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4" name="Text Box 5">
          <a:extLst>
            <a:ext uri="{FF2B5EF4-FFF2-40B4-BE49-F238E27FC236}">
              <a16:creationId xmlns:a16="http://schemas.microsoft.com/office/drawing/2014/main" id="{5F2B8413-02E9-4153-B810-9CCCD2E10F6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5" name="Text Box 5">
          <a:extLst>
            <a:ext uri="{FF2B5EF4-FFF2-40B4-BE49-F238E27FC236}">
              <a16:creationId xmlns:a16="http://schemas.microsoft.com/office/drawing/2014/main" id="{E98265AD-74D6-4A7D-AF1B-34B40FB9A3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6" name="Text Box 5">
          <a:extLst>
            <a:ext uri="{FF2B5EF4-FFF2-40B4-BE49-F238E27FC236}">
              <a16:creationId xmlns:a16="http://schemas.microsoft.com/office/drawing/2014/main" id="{521FEBA0-D1F5-41BE-9315-5D085A6CF56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7" name="Text Box 5">
          <a:extLst>
            <a:ext uri="{FF2B5EF4-FFF2-40B4-BE49-F238E27FC236}">
              <a16:creationId xmlns:a16="http://schemas.microsoft.com/office/drawing/2014/main" id="{D9352A46-7648-4A6A-82D1-E2D2169AE9C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8" name="Text Box 5">
          <a:extLst>
            <a:ext uri="{FF2B5EF4-FFF2-40B4-BE49-F238E27FC236}">
              <a16:creationId xmlns:a16="http://schemas.microsoft.com/office/drawing/2014/main" id="{8001375D-4A7A-468E-9280-02538725528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099" name="Text Box 5">
          <a:extLst>
            <a:ext uri="{FF2B5EF4-FFF2-40B4-BE49-F238E27FC236}">
              <a16:creationId xmlns:a16="http://schemas.microsoft.com/office/drawing/2014/main" id="{B550393D-E63D-4C83-BCFA-7173103DC85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0" name="Text Box 5">
          <a:extLst>
            <a:ext uri="{FF2B5EF4-FFF2-40B4-BE49-F238E27FC236}">
              <a16:creationId xmlns:a16="http://schemas.microsoft.com/office/drawing/2014/main" id="{79DB6017-E145-4976-8400-726D876DAAC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1" name="Text Box 5">
          <a:extLst>
            <a:ext uri="{FF2B5EF4-FFF2-40B4-BE49-F238E27FC236}">
              <a16:creationId xmlns:a16="http://schemas.microsoft.com/office/drawing/2014/main" id="{13DA49E5-CDB6-4773-953E-16794FAC5EE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2" name="Text Box 5">
          <a:extLst>
            <a:ext uri="{FF2B5EF4-FFF2-40B4-BE49-F238E27FC236}">
              <a16:creationId xmlns:a16="http://schemas.microsoft.com/office/drawing/2014/main" id="{1C69267C-66C9-4CFB-8930-7F961DAE629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3" name="Text Box 5">
          <a:extLst>
            <a:ext uri="{FF2B5EF4-FFF2-40B4-BE49-F238E27FC236}">
              <a16:creationId xmlns:a16="http://schemas.microsoft.com/office/drawing/2014/main" id="{B54CA147-15CA-4112-909C-BC0840480A2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4" name="Text Box 5">
          <a:extLst>
            <a:ext uri="{FF2B5EF4-FFF2-40B4-BE49-F238E27FC236}">
              <a16:creationId xmlns:a16="http://schemas.microsoft.com/office/drawing/2014/main" id="{60E28C6E-BBEF-4603-8905-055421BF924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5" name="Text Box 5">
          <a:extLst>
            <a:ext uri="{FF2B5EF4-FFF2-40B4-BE49-F238E27FC236}">
              <a16:creationId xmlns:a16="http://schemas.microsoft.com/office/drawing/2014/main" id="{6DEDEE6C-BEED-44F3-83DA-745354742FB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6" name="Text Box 5">
          <a:extLst>
            <a:ext uri="{FF2B5EF4-FFF2-40B4-BE49-F238E27FC236}">
              <a16:creationId xmlns:a16="http://schemas.microsoft.com/office/drawing/2014/main" id="{5CC06CF4-00CF-44D4-AF42-625A458DD13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7" name="Text Box 5">
          <a:extLst>
            <a:ext uri="{FF2B5EF4-FFF2-40B4-BE49-F238E27FC236}">
              <a16:creationId xmlns:a16="http://schemas.microsoft.com/office/drawing/2014/main" id="{B9B5385A-3E0B-45F2-80E0-D814D56F98F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8" name="Text Box 5">
          <a:extLst>
            <a:ext uri="{FF2B5EF4-FFF2-40B4-BE49-F238E27FC236}">
              <a16:creationId xmlns:a16="http://schemas.microsoft.com/office/drawing/2014/main" id="{1B5354F0-E3E9-49D3-9BBD-1A380346EE5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09" name="Text Box 5">
          <a:extLst>
            <a:ext uri="{FF2B5EF4-FFF2-40B4-BE49-F238E27FC236}">
              <a16:creationId xmlns:a16="http://schemas.microsoft.com/office/drawing/2014/main" id="{568C7D8C-170B-4944-81C5-3F9179E2A48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0" name="Text Box 5">
          <a:extLst>
            <a:ext uri="{FF2B5EF4-FFF2-40B4-BE49-F238E27FC236}">
              <a16:creationId xmlns:a16="http://schemas.microsoft.com/office/drawing/2014/main" id="{42C6E97A-5DE1-40AB-98E6-28E7A3055D3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1" name="Text Box 5">
          <a:extLst>
            <a:ext uri="{FF2B5EF4-FFF2-40B4-BE49-F238E27FC236}">
              <a16:creationId xmlns:a16="http://schemas.microsoft.com/office/drawing/2014/main" id="{A390F1DD-6C8E-480A-8CDE-AB7A381E2CE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2" name="Text Box 5">
          <a:extLst>
            <a:ext uri="{FF2B5EF4-FFF2-40B4-BE49-F238E27FC236}">
              <a16:creationId xmlns:a16="http://schemas.microsoft.com/office/drawing/2014/main" id="{8D947636-CF77-4627-AB9A-C54D7211C3D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3" name="Text Box 5">
          <a:extLst>
            <a:ext uri="{FF2B5EF4-FFF2-40B4-BE49-F238E27FC236}">
              <a16:creationId xmlns:a16="http://schemas.microsoft.com/office/drawing/2014/main" id="{0F427E85-1BC3-4361-9129-619B68431F9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4" name="Text Box 5">
          <a:extLst>
            <a:ext uri="{FF2B5EF4-FFF2-40B4-BE49-F238E27FC236}">
              <a16:creationId xmlns:a16="http://schemas.microsoft.com/office/drawing/2014/main" id="{1DF4B278-D3AB-4D4B-83C5-2958325ACC2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5" name="Text Box 5">
          <a:extLst>
            <a:ext uri="{FF2B5EF4-FFF2-40B4-BE49-F238E27FC236}">
              <a16:creationId xmlns:a16="http://schemas.microsoft.com/office/drawing/2014/main" id="{144B532E-F6B9-49C8-BD6F-A85CAB216F0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6" name="Text Box 5">
          <a:extLst>
            <a:ext uri="{FF2B5EF4-FFF2-40B4-BE49-F238E27FC236}">
              <a16:creationId xmlns:a16="http://schemas.microsoft.com/office/drawing/2014/main" id="{F0F61EB6-A4D5-472D-A674-BBAACA42FF7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7" name="Text Box 5">
          <a:extLst>
            <a:ext uri="{FF2B5EF4-FFF2-40B4-BE49-F238E27FC236}">
              <a16:creationId xmlns:a16="http://schemas.microsoft.com/office/drawing/2014/main" id="{05370091-B4EC-460C-9DEE-ECE03541C75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8" name="Text Box 5">
          <a:extLst>
            <a:ext uri="{FF2B5EF4-FFF2-40B4-BE49-F238E27FC236}">
              <a16:creationId xmlns:a16="http://schemas.microsoft.com/office/drawing/2014/main" id="{2A91950F-6851-4242-A150-C8AAAEB0602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19" name="Text Box 5">
          <a:extLst>
            <a:ext uri="{FF2B5EF4-FFF2-40B4-BE49-F238E27FC236}">
              <a16:creationId xmlns:a16="http://schemas.microsoft.com/office/drawing/2014/main" id="{FDAAC663-F2FA-4A33-BD47-9F1F328042D2}"/>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20" name="Text Box 5">
          <a:extLst>
            <a:ext uri="{FF2B5EF4-FFF2-40B4-BE49-F238E27FC236}">
              <a16:creationId xmlns:a16="http://schemas.microsoft.com/office/drawing/2014/main" id="{1218CCFE-DA38-4833-BA47-51341271ED0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21" name="Text Box 5">
          <a:extLst>
            <a:ext uri="{FF2B5EF4-FFF2-40B4-BE49-F238E27FC236}">
              <a16:creationId xmlns:a16="http://schemas.microsoft.com/office/drawing/2014/main" id="{2392E78B-55C8-4243-B540-718F65347B9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22" name="Text Box 5">
          <a:extLst>
            <a:ext uri="{FF2B5EF4-FFF2-40B4-BE49-F238E27FC236}">
              <a16:creationId xmlns:a16="http://schemas.microsoft.com/office/drawing/2014/main" id="{BABB41EE-AA72-46DE-AA54-FC7A782247C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23" name="Text Box 5">
          <a:extLst>
            <a:ext uri="{FF2B5EF4-FFF2-40B4-BE49-F238E27FC236}">
              <a16:creationId xmlns:a16="http://schemas.microsoft.com/office/drawing/2014/main" id="{CF5E6354-6CB9-47AB-B03D-CEDC2358F32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124" name="Text Box 5">
          <a:extLst>
            <a:ext uri="{FF2B5EF4-FFF2-40B4-BE49-F238E27FC236}">
              <a16:creationId xmlns:a16="http://schemas.microsoft.com/office/drawing/2014/main" id="{5EED5BC3-63F7-4458-AC29-3CAA3F5FD3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212</xdr:row>
      <xdr:rowOff>0</xdr:rowOff>
    </xdr:from>
    <xdr:ext cx="70485" cy="307609"/>
    <xdr:sp macro="" textlink="">
      <xdr:nvSpPr>
        <xdr:cNvPr id="3125" name="Text Box 5">
          <a:extLst>
            <a:ext uri="{FF2B5EF4-FFF2-40B4-BE49-F238E27FC236}">
              <a16:creationId xmlns:a16="http://schemas.microsoft.com/office/drawing/2014/main" id="{E82BC8AC-D8F3-49AA-AD13-5344A34DA991}"/>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26" name="Text Box 5">
          <a:extLst>
            <a:ext uri="{FF2B5EF4-FFF2-40B4-BE49-F238E27FC236}">
              <a16:creationId xmlns:a16="http://schemas.microsoft.com/office/drawing/2014/main" id="{A4FA9988-7F39-4B82-B876-8658C60C72E9}"/>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27" name="Text Box 5">
          <a:extLst>
            <a:ext uri="{FF2B5EF4-FFF2-40B4-BE49-F238E27FC236}">
              <a16:creationId xmlns:a16="http://schemas.microsoft.com/office/drawing/2014/main" id="{42DA2701-91E8-4DD0-A49D-4B54EF74CEF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28" name="Text Box 5">
          <a:extLst>
            <a:ext uri="{FF2B5EF4-FFF2-40B4-BE49-F238E27FC236}">
              <a16:creationId xmlns:a16="http://schemas.microsoft.com/office/drawing/2014/main" id="{359DD920-3E76-4DA4-AAC7-D07805B8BACD}"/>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29" name="Text Box 5">
          <a:extLst>
            <a:ext uri="{FF2B5EF4-FFF2-40B4-BE49-F238E27FC236}">
              <a16:creationId xmlns:a16="http://schemas.microsoft.com/office/drawing/2014/main" id="{F39E3D66-61BB-4CBC-BDD6-8A3E847F64AA}"/>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0" name="Text Box 5">
          <a:extLst>
            <a:ext uri="{FF2B5EF4-FFF2-40B4-BE49-F238E27FC236}">
              <a16:creationId xmlns:a16="http://schemas.microsoft.com/office/drawing/2014/main" id="{A3FB672E-7D52-4873-A070-87770AE5CF6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1" name="Text Box 5">
          <a:extLst>
            <a:ext uri="{FF2B5EF4-FFF2-40B4-BE49-F238E27FC236}">
              <a16:creationId xmlns:a16="http://schemas.microsoft.com/office/drawing/2014/main" id="{2A6F2E25-86C5-492A-BCA9-2FE0798D698B}"/>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2" name="Text Box 5">
          <a:extLst>
            <a:ext uri="{FF2B5EF4-FFF2-40B4-BE49-F238E27FC236}">
              <a16:creationId xmlns:a16="http://schemas.microsoft.com/office/drawing/2014/main" id="{494D7E67-A74B-44FC-8DE0-1A48DCDC6A3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33" name="Text Box 5">
          <a:extLst>
            <a:ext uri="{FF2B5EF4-FFF2-40B4-BE49-F238E27FC236}">
              <a16:creationId xmlns:a16="http://schemas.microsoft.com/office/drawing/2014/main" id="{5F1E6443-864C-4BD2-9041-FA4F2CCBCED8}"/>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34" name="Text Box 5">
          <a:extLst>
            <a:ext uri="{FF2B5EF4-FFF2-40B4-BE49-F238E27FC236}">
              <a16:creationId xmlns:a16="http://schemas.microsoft.com/office/drawing/2014/main" id="{9E1FFB3B-E5C8-40D6-B162-34B72BE24D82}"/>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5" name="Text Box 5">
          <a:extLst>
            <a:ext uri="{FF2B5EF4-FFF2-40B4-BE49-F238E27FC236}">
              <a16:creationId xmlns:a16="http://schemas.microsoft.com/office/drawing/2014/main" id="{99FE6C43-D4D0-46F0-B59A-A5686CDDB38B}"/>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6" name="Text Box 5">
          <a:extLst>
            <a:ext uri="{FF2B5EF4-FFF2-40B4-BE49-F238E27FC236}">
              <a16:creationId xmlns:a16="http://schemas.microsoft.com/office/drawing/2014/main" id="{BBB603BD-DE14-487F-84B8-58520955EB7B}"/>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7" name="Text Box 5">
          <a:extLst>
            <a:ext uri="{FF2B5EF4-FFF2-40B4-BE49-F238E27FC236}">
              <a16:creationId xmlns:a16="http://schemas.microsoft.com/office/drawing/2014/main" id="{11A48CCC-1022-4F92-ACD9-075144B4D929}"/>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38" name="Text Box 5">
          <a:extLst>
            <a:ext uri="{FF2B5EF4-FFF2-40B4-BE49-F238E27FC236}">
              <a16:creationId xmlns:a16="http://schemas.microsoft.com/office/drawing/2014/main" id="{4E00E2DC-8F1F-4918-A489-FBB8A95CD1F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39" name="Text Box 5">
          <a:extLst>
            <a:ext uri="{FF2B5EF4-FFF2-40B4-BE49-F238E27FC236}">
              <a16:creationId xmlns:a16="http://schemas.microsoft.com/office/drawing/2014/main" id="{67E4B8F6-1301-4338-857F-46269AD6A831}"/>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40" name="Text Box 5">
          <a:extLst>
            <a:ext uri="{FF2B5EF4-FFF2-40B4-BE49-F238E27FC236}">
              <a16:creationId xmlns:a16="http://schemas.microsoft.com/office/drawing/2014/main" id="{F52D0CA7-9100-41A4-A7F2-596AD19A44ED}"/>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141" name="Text Box 5">
          <a:extLst>
            <a:ext uri="{FF2B5EF4-FFF2-40B4-BE49-F238E27FC236}">
              <a16:creationId xmlns:a16="http://schemas.microsoft.com/office/drawing/2014/main" id="{1B56B914-409D-44FA-88C3-77FFB3CB71F0}"/>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2" name="Text Box 5">
          <a:extLst>
            <a:ext uri="{FF2B5EF4-FFF2-40B4-BE49-F238E27FC236}">
              <a16:creationId xmlns:a16="http://schemas.microsoft.com/office/drawing/2014/main" id="{ED6FA5E9-9973-49EF-9F6C-9D35C278390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3" name="Text Box 5">
          <a:extLst>
            <a:ext uri="{FF2B5EF4-FFF2-40B4-BE49-F238E27FC236}">
              <a16:creationId xmlns:a16="http://schemas.microsoft.com/office/drawing/2014/main" id="{56077FFE-3B25-4C5C-B756-83DC56CCB83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44" name="Text Box 5">
          <a:extLst>
            <a:ext uri="{FF2B5EF4-FFF2-40B4-BE49-F238E27FC236}">
              <a16:creationId xmlns:a16="http://schemas.microsoft.com/office/drawing/2014/main" id="{F7EE956B-521C-4A22-A4E3-6B34A5D97BEC}"/>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5" name="Text Box 5">
          <a:extLst>
            <a:ext uri="{FF2B5EF4-FFF2-40B4-BE49-F238E27FC236}">
              <a16:creationId xmlns:a16="http://schemas.microsoft.com/office/drawing/2014/main" id="{7F6F3DD2-040F-4C66-9489-10C540FBC36E}"/>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6" name="Text Box 5">
          <a:extLst>
            <a:ext uri="{FF2B5EF4-FFF2-40B4-BE49-F238E27FC236}">
              <a16:creationId xmlns:a16="http://schemas.microsoft.com/office/drawing/2014/main" id="{312AA121-98FE-40E1-9F48-C37D3D42BA8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7" name="Text Box 5">
          <a:extLst>
            <a:ext uri="{FF2B5EF4-FFF2-40B4-BE49-F238E27FC236}">
              <a16:creationId xmlns:a16="http://schemas.microsoft.com/office/drawing/2014/main" id="{E8322ED2-BFF9-4723-9F0F-0E01796AE68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48" name="Text Box 5">
          <a:extLst>
            <a:ext uri="{FF2B5EF4-FFF2-40B4-BE49-F238E27FC236}">
              <a16:creationId xmlns:a16="http://schemas.microsoft.com/office/drawing/2014/main" id="{7CA4A63A-6EC2-4A1A-9118-83C82A58D9F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49" name="Text Box 5">
          <a:extLst>
            <a:ext uri="{FF2B5EF4-FFF2-40B4-BE49-F238E27FC236}">
              <a16:creationId xmlns:a16="http://schemas.microsoft.com/office/drawing/2014/main" id="{DDD22954-0208-481B-9995-3B91B1B4C1F2}"/>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50" name="Text Box 5">
          <a:extLst>
            <a:ext uri="{FF2B5EF4-FFF2-40B4-BE49-F238E27FC236}">
              <a16:creationId xmlns:a16="http://schemas.microsoft.com/office/drawing/2014/main" id="{A80346F1-DA82-40DB-889F-5404B53D5191}"/>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51" name="Text Box 5">
          <a:extLst>
            <a:ext uri="{FF2B5EF4-FFF2-40B4-BE49-F238E27FC236}">
              <a16:creationId xmlns:a16="http://schemas.microsoft.com/office/drawing/2014/main" id="{0824CA69-CD1F-4E07-9967-7122EBFBC25B}"/>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52" name="Text Box 5">
          <a:extLst>
            <a:ext uri="{FF2B5EF4-FFF2-40B4-BE49-F238E27FC236}">
              <a16:creationId xmlns:a16="http://schemas.microsoft.com/office/drawing/2014/main" id="{72D2FED1-0007-47D6-B2D7-4A8D73D48D03}"/>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53" name="Text Box 5">
          <a:extLst>
            <a:ext uri="{FF2B5EF4-FFF2-40B4-BE49-F238E27FC236}">
              <a16:creationId xmlns:a16="http://schemas.microsoft.com/office/drawing/2014/main" id="{68FFD0DD-363E-4F33-94EB-5AAF4439194F}"/>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54" name="Text Box 5">
          <a:extLst>
            <a:ext uri="{FF2B5EF4-FFF2-40B4-BE49-F238E27FC236}">
              <a16:creationId xmlns:a16="http://schemas.microsoft.com/office/drawing/2014/main" id="{664148FB-DA8C-4DD0-B078-2EA770D63669}"/>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55" name="Text Box 5">
          <a:extLst>
            <a:ext uri="{FF2B5EF4-FFF2-40B4-BE49-F238E27FC236}">
              <a16:creationId xmlns:a16="http://schemas.microsoft.com/office/drawing/2014/main" id="{646C777C-8157-4749-989D-D67D31FAAED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56" name="Text Box 5">
          <a:extLst>
            <a:ext uri="{FF2B5EF4-FFF2-40B4-BE49-F238E27FC236}">
              <a16:creationId xmlns:a16="http://schemas.microsoft.com/office/drawing/2014/main" id="{8FBB51F8-73CE-4C5F-949D-E78F322269D2}"/>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57" name="Text Box 5">
          <a:extLst>
            <a:ext uri="{FF2B5EF4-FFF2-40B4-BE49-F238E27FC236}">
              <a16:creationId xmlns:a16="http://schemas.microsoft.com/office/drawing/2014/main" id="{9CF115BE-9B6C-4908-8450-749758FD0AEE}"/>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58" name="Text Box 5">
          <a:extLst>
            <a:ext uri="{FF2B5EF4-FFF2-40B4-BE49-F238E27FC236}">
              <a16:creationId xmlns:a16="http://schemas.microsoft.com/office/drawing/2014/main" id="{3B190F54-C5DC-407E-BB88-BAE30338F919}"/>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159" name="Text Box 5">
          <a:extLst>
            <a:ext uri="{FF2B5EF4-FFF2-40B4-BE49-F238E27FC236}">
              <a16:creationId xmlns:a16="http://schemas.microsoft.com/office/drawing/2014/main" id="{B9C77AD2-C9A9-43F0-96CB-DCB5F5F54B6C}"/>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60" name="Text Box 5">
          <a:extLst>
            <a:ext uri="{FF2B5EF4-FFF2-40B4-BE49-F238E27FC236}">
              <a16:creationId xmlns:a16="http://schemas.microsoft.com/office/drawing/2014/main" id="{4EB0AC8D-416F-44A1-BF09-B9AF9D81E433}"/>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61" name="Text Box 5">
          <a:extLst>
            <a:ext uri="{FF2B5EF4-FFF2-40B4-BE49-F238E27FC236}">
              <a16:creationId xmlns:a16="http://schemas.microsoft.com/office/drawing/2014/main" id="{E03C01C9-70CC-4E01-9E40-EBB69666111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62" name="Text Box 5">
          <a:extLst>
            <a:ext uri="{FF2B5EF4-FFF2-40B4-BE49-F238E27FC236}">
              <a16:creationId xmlns:a16="http://schemas.microsoft.com/office/drawing/2014/main" id="{D3B41730-45E1-408D-BAF8-ECAA7E79264E}"/>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63" name="Text Box 5">
          <a:extLst>
            <a:ext uri="{FF2B5EF4-FFF2-40B4-BE49-F238E27FC236}">
              <a16:creationId xmlns:a16="http://schemas.microsoft.com/office/drawing/2014/main" id="{2934DAD4-EDF5-4837-BA23-8703BFD0757F}"/>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64" name="Text Box 5">
          <a:extLst>
            <a:ext uri="{FF2B5EF4-FFF2-40B4-BE49-F238E27FC236}">
              <a16:creationId xmlns:a16="http://schemas.microsoft.com/office/drawing/2014/main" id="{AB307395-CE51-4423-A603-70319837152A}"/>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65" name="Text Box 5">
          <a:extLst>
            <a:ext uri="{FF2B5EF4-FFF2-40B4-BE49-F238E27FC236}">
              <a16:creationId xmlns:a16="http://schemas.microsoft.com/office/drawing/2014/main" id="{3BACD4BC-5312-49E2-BE19-74D5D42A3DBA}"/>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66" name="Text Box 5">
          <a:extLst>
            <a:ext uri="{FF2B5EF4-FFF2-40B4-BE49-F238E27FC236}">
              <a16:creationId xmlns:a16="http://schemas.microsoft.com/office/drawing/2014/main" id="{B6ACA580-5A1F-4570-83BC-C2C3888B438A}"/>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67" name="Text Box 5">
          <a:extLst>
            <a:ext uri="{FF2B5EF4-FFF2-40B4-BE49-F238E27FC236}">
              <a16:creationId xmlns:a16="http://schemas.microsoft.com/office/drawing/2014/main" id="{F4CE223B-7829-41EB-BB65-1C4DCDD6BBA3}"/>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168" name="Text Box 5">
          <a:extLst>
            <a:ext uri="{FF2B5EF4-FFF2-40B4-BE49-F238E27FC236}">
              <a16:creationId xmlns:a16="http://schemas.microsoft.com/office/drawing/2014/main" id="{633DB4F4-97E5-4A3B-BDD3-F02A190681F7}"/>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69" name="Text Box 5">
          <a:extLst>
            <a:ext uri="{FF2B5EF4-FFF2-40B4-BE49-F238E27FC236}">
              <a16:creationId xmlns:a16="http://schemas.microsoft.com/office/drawing/2014/main" id="{4BA32BB6-F24E-401A-BCFF-B30BF1E7944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0" name="Text Box 5">
          <a:extLst>
            <a:ext uri="{FF2B5EF4-FFF2-40B4-BE49-F238E27FC236}">
              <a16:creationId xmlns:a16="http://schemas.microsoft.com/office/drawing/2014/main" id="{707FDA0C-E905-4587-BA3F-AA7A1E6BFED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71" name="Text Box 5">
          <a:extLst>
            <a:ext uri="{FF2B5EF4-FFF2-40B4-BE49-F238E27FC236}">
              <a16:creationId xmlns:a16="http://schemas.microsoft.com/office/drawing/2014/main" id="{A374690C-E980-49F6-8A8F-2A90897FCCAF}"/>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2" name="Text Box 5">
          <a:extLst>
            <a:ext uri="{FF2B5EF4-FFF2-40B4-BE49-F238E27FC236}">
              <a16:creationId xmlns:a16="http://schemas.microsoft.com/office/drawing/2014/main" id="{409A0BD2-E509-43D4-B491-188BD14FBE0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3" name="Text Box 5">
          <a:extLst>
            <a:ext uri="{FF2B5EF4-FFF2-40B4-BE49-F238E27FC236}">
              <a16:creationId xmlns:a16="http://schemas.microsoft.com/office/drawing/2014/main" id="{6FC7713D-4CFD-420F-B698-5A70A95F76E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4" name="Text Box 5">
          <a:extLst>
            <a:ext uri="{FF2B5EF4-FFF2-40B4-BE49-F238E27FC236}">
              <a16:creationId xmlns:a16="http://schemas.microsoft.com/office/drawing/2014/main" id="{21D0F449-C310-496C-87F0-D16C8F6678C9}"/>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5" name="Text Box 5">
          <a:extLst>
            <a:ext uri="{FF2B5EF4-FFF2-40B4-BE49-F238E27FC236}">
              <a16:creationId xmlns:a16="http://schemas.microsoft.com/office/drawing/2014/main" id="{897E9486-4194-4EAF-9E1B-78E2039893D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76" name="Text Box 5">
          <a:extLst>
            <a:ext uri="{FF2B5EF4-FFF2-40B4-BE49-F238E27FC236}">
              <a16:creationId xmlns:a16="http://schemas.microsoft.com/office/drawing/2014/main" id="{FD9F6360-515C-4E6D-9E86-4A846400BA3F}"/>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77" name="Text Box 5">
          <a:extLst>
            <a:ext uri="{FF2B5EF4-FFF2-40B4-BE49-F238E27FC236}">
              <a16:creationId xmlns:a16="http://schemas.microsoft.com/office/drawing/2014/main" id="{7E76092C-1D55-4408-9726-C5AE18589761}"/>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8" name="Text Box 5">
          <a:extLst>
            <a:ext uri="{FF2B5EF4-FFF2-40B4-BE49-F238E27FC236}">
              <a16:creationId xmlns:a16="http://schemas.microsoft.com/office/drawing/2014/main" id="{11B28F9B-3CF0-4049-B165-E95CEE8AAD2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79" name="Text Box 5">
          <a:extLst>
            <a:ext uri="{FF2B5EF4-FFF2-40B4-BE49-F238E27FC236}">
              <a16:creationId xmlns:a16="http://schemas.microsoft.com/office/drawing/2014/main" id="{CD6C6AE4-36F1-4F23-A896-9E4C3BACCB5E}"/>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0" name="Text Box 5">
          <a:extLst>
            <a:ext uri="{FF2B5EF4-FFF2-40B4-BE49-F238E27FC236}">
              <a16:creationId xmlns:a16="http://schemas.microsoft.com/office/drawing/2014/main" id="{8CB92E03-49EC-4658-BAD0-2691EE927E16}"/>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1" name="Text Box 5">
          <a:extLst>
            <a:ext uri="{FF2B5EF4-FFF2-40B4-BE49-F238E27FC236}">
              <a16:creationId xmlns:a16="http://schemas.microsoft.com/office/drawing/2014/main" id="{4FAFB412-26BC-4403-879B-5AB527C0BC06}"/>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82" name="Text Box 5">
          <a:extLst>
            <a:ext uri="{FF2B5EF4-FFF2-40B4-BE49-F238E27FC236}">
              <a16:creationId xmlns:a16="http://schemas.microsoft.com/office/drawing/2014/main" id="{1A08FA71-1D13-492F-88D4-C36D0F8C2E18}"/>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83" name="Text Box 5">
          <a:extLst>
            <a:ext uri="{FF2B5EF4-FFF2-40B4-BE49-F238E27FC236}">
              <a16:creationId xmlns:a16="http://schemas.microsoft.com/office/drawing/2014/main" id="{9AD074AD-8B96-4C6D-8A08-61E64C2B3A40}"/>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184" name="Text Box 5">
          <a:extLst>
            <a:ext uri="{FF2B5EF4-FFF2-40B4-BE49-F238E27FC236}">
              <a16:creationId xmlns:a16="http://schemas.microsoft.com/office/drawing/2014/main" id="{022B24A4-D463-4359-BAE7-2B1C02048D04}"/>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5" name="Text Box 5">
          <a:extLst>
            <a:ext uri="{FF2B5EF4-FFF2-40B4-BE49-F238E27FC236}">
              <a16:creationId xmlns:a16="http://schemas.microsoft.com/office/drawing/2014/main" id="{928D1821-A26B-40A5-ACA1-04F0353E120A}"/>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6" name="Text Box 5">
          <a:extLst>
            <a:ext uri="{FF2B5EF4-FFF2-40B4-BE49-F238E27FC236}">
              <a16:creationId xmlns:a16="http://schemas.microsoft.com/office/drawing/2014/main" id="{6EC79509-D1E1-46A9-90EB-24B7555268B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87" name="Text Box 5">
          <a:extLst>
            <a:ext uri="{FF2B5EF4-FFF2-40B4-BE49-F238E27FC236}">
              <a16:creationId xmlns:a16="http://schemas.microsoft.com/office/drawing/2014/main" id="{79301678-4D66-483B-A0DB-7ACA23868A73}"/>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8" name="Text Box 5">
          <a:extLst>
            <a:ext uri="{FF2B5EF4-FFF2-40B4-BE49-F238E27FC236}">
              <a16:creationId xmlns:a16="http://schemas.microsoft.com/office/drawing/2014/main" id="{C1CEB2E2-5403-4268-BBA3-16253F44E75E}"/>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89" name="Text Box 5">
          <a:extLst>
            <a:ext uri="{FF2B5EF4-FFF2-40B4-BE49-F238E27FC236}">
              <a16:creationId xmlns:a16="http://schemas.microsoft.com/office/drawing/2014/main" id="{5B70CE8E-EBDA-41B5-A981-705A1A9291E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0" name="Text Box 5">
          <a:extLst>
            <a:ext uri="{FF2B5EF4-FFF2-40B4-BE49-F238E27FC236}">
              <a16:creationId xmlns:a16="http://schemas.microsoft.com/office/drawing/2014/main" id="{924BB541-DFCE-47DE-85FB-42C89F69ADD9}"/>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1" name="Text Box 5">
          <a:extLst>
            <a:ext uri="{FF2B5EF4-FFF2-40B4-BE49-F238E27FC236}">
              <a16:creationId xmlns:a16="http://schemas.microsoft.com/office/drawing/2014/main" id="{6C5C0BAA-B0CC-432B-9F18-376CE0BDEA3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92" name="Text Box 5">
          <a:extLst>
            <a:ext uri="{FF2B5EF4-FFF2-40B4-BE49-F238E27FC236}">
              <a16:creationId xmlns:a16="http://schemas.microsoft.com/office/drawing/2014/main" id="{EDBE1F98-03DC-465B-A61C-184FC732A16B}"/>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93" name="Text Box 5">
          <a:extLst>
            <a:ext uri="{FF2B5EF4-FFF2-40B4-BE49-F238E27FC236}">
              <a16:creationId xmlns:a16="http://schemas.microsoft.com/office/drawing/2014/main" id="{0D854D99-CA94-49B9-B90B-46E4AB85A6BC}"/>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4" name="Text Box 5">
          <a:extLst>
            <a:ext uri="{FF2B5EF4-FFF2-40B4-BE49-F238E27FC236}">
              <a16:creationId xmlns:a16="http://schemas.microsoft.com/office/drawing/2014/main" id="{DC7C33BF-7AF5-406B-8B3A-363D6BC28CC3}"/>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5" name="Text Box 5">
          <a:extLst>
            <a:ext uri="{FF2B5EF4-FFF2-40B4-BE49-F238E27FC236}">
              <a16:creationId xmlns:a16="http://schemas.microsoft.com/office/drawing/2014/main" id="{6A226477-5E2E-475E-965A-C57B07DA171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196" name="Text Box 5">
          <a:extLst>
            <a:ext uri="{FF2B5EF4-FFF2-40B4-BE49-F238E27FC236}">
              <a16:creationId xmlns:a16="http://schemas.microsoft.com/office/drawing/2014/main" id="{358D0776-4811-499E-87F9-BC9D7D583AB2}"/>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197" name="Text Box 5">
          <a:extLst>
            <a:ext uri="{FF2B5EF4-FFF2-40B4-BE49-F238E27FC236}">
              <a16:creationId xmlns:a16="http://schemas.microsoft.com/office/drawing/2014/main" id="{602ED866-BA05-4049-9EA1-169B48F84D32}"/>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8" name="Text Box 5">
          <a:extLst>
            <a:ext uri="{FF2B5EF4-FFF2-40B4-BE49-F238E27FC236}">
              <a16:creationId xmlns:a16="http://schemas.microsoft.com/office/drawing/2014/main" id="{BFDC5DF4-B1B8-4E65-8F61-E8994FD6364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199" name="Text Box 5">
          <a:extLst>
            <a:ext uri="{FF2B5EF4-FFF2-40B4-BE49-F238E27FC236}">
              <a16:creationId xmlns:a16="http://schemas.microsoft.com/office/drawing/2014/main" id="{88FC4882-01B8-4F8C-A755-B0111F0F3A08}"/>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00" name="Text Box 5">
          <a:extLst>
            <a:ext uri="{FF2B5EF4-FFF2-40B4-BE49-F238E27FC236}">
              <a16:creationId xmlns:a16="http://schemas.microsoft.com/office/drawing/2014/main" id="{0400D170-FB2B-453E-87C6-1AA4BE4B0F78}"/>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01" name="Text Box 5">
          <a:extLst>
            <a:ext uri="{FF2B5EF4-FFF2-40B4-BE49-F238E27FC236}">
              <a16:creationId xmlns:a16="http://schemas.microsoft.com/office/drawing/2014/main" id="{13629035-D747-413B-9FBD-23B6E21FEE5D}"/>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202" name="Text Box 5">
          <a:extLst>
            <a:ext uri="{FF2B5EF4-FFF2-40B4-BE49-F238E27FC236}">
              <a16:creationId xmlns:a16="http://schemas.microsoft.com/office/drawing/2014/main" id="{C0DB71AB-B18D-454E-91FA-02D17352ACCF}"/>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03" name="Text Box 5">
          <a:extLst>
            <a:ext uri="{FF2B5EF4-FFF2-40B4-BE49-F238E27FC236}">
              <a16:creationId xmlns:a16="http://schemas.microsoft.com/office/drawing/2014/main" id="{C44B2F8D-BED6-42C6-904D-FCA7E443C712}"/>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04" name="Text Box 5">
          <a:extLst>
            <a:ext uri="{FF2B5EF4-FFF2-40B4-BE49-F238E27FC236}">
              <a16:creationId xmlns:a16="http://schemas.microsoft.com/office/drawing/2014/main" id="{BA8BE796-1E18-4768-B144-066D1F79AAC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05" name="Text Box 5">
          <a:extLst>
            <a:ext uri="{FF2B5EF4-FFF2-40B4-BE49-F238E27FC236}">
              <a16:creationId xmlns:a16="http://schemas.microsoft.com/office/drawing/2014/main" id="{55A6C9E1-A24B-45A2-81A0-FF5C697A31B8}"/>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06" name="Text Box 5">
          <a:extLst>
            <a:ext uri="{FF2B5EF4-FFF2-40B4-BE49-F238E27FC236}">
              <a16:creationId xmlns:a16="http://schemas.microsoft.com/office/drawing/2014/main" id="{BAB108A8-D766-4A32-972A-B8EC955D69CE}"/>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07" name="Text Box 5">
          <a:extLst>
            <a:ext uri="{FF2B5EF4-FFF2-40B4-BE49-F238E27FC236}">
              <a16:creationId xmlns:a16="http://schemas.microsoft.com/office/drawing/2014/main" id="{DC6B59BA-BC83-4F9C-9C64-23094E440E6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08" name="Text Box 5">
          <a:extLst>
            <a:ext uri="{FF2B5EF4-FFF2-40B4-BE49-F238E27FC236}">
              <a16:creationId xmlns:a16="http://schemas.microsoft.com/office/drawing/2014/main" id="{C42B9B7F-D2A5-4B81-9554-7E894A4C935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09" name="Text Box 5">
          <a:extLst>
            <a:ext uri="{FF2B5EF4-FFF2-40B4-BE49-F238E27FC236}">
              <a16:creationId xmlns:a16="http://schemas.microsoft.com/office/drawing/2014/main" id="{BCEDAE0B-C672-4B6E-BC44-54D003D9CF6A}"/>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10" name="Text Box 5">
          <a:extLst>
            <a:ext uri="{FF2B5EF4-FFF2-40B4-BE49-F238E27FC236}">
              <a16:creationId xmlns:a16="http://schemas.microsoft.com/office/drawing/2014/main" id="{5C859DD4-C149-49A7-B3EF-1756F8F169A0}"/>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211" name="Text Box 5">
          <a:extLst>
            <a:ext uri="{FF2B5EF4-FFF2-40B4-BE49-F238E27FC236}">
              <a16:creationId xmlns:a16="http://schemas.microsoft.com/office/drawing/2014/main" id="{54C9DAE2-FAF9-44FE-832A-7DFD1DF12EB1}"/>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2" name="Text Box 5">
          <a:extLst>
            <a:ext uri="{FF2B5EF4-FFF2-40B4-BE49-F238E27FC236}">
              <a16:creationId xmlns:a16="http://schemas.microsoft.com/office/drawing/2014/main" id="{C5E39F07-5A5D-478B-8A9A-FC066F8B5C08}"/>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3" name="Text Box 5">
          <a:extLst>
            <a:ext uri="{FF2B5EF4-FFF2-40B4-BE49-F238E27FC236}">
              <a16:creationId xmlns:a16="http://schemas.microsoft.com/office/drawing/2014/main" id="{D6363FC6-DDD9-46B9-AD0C-3993632367C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14" name="Text Box 5">
          <a:extLst>
            <a:ext uri="{FF2B5EF4-FFF2-40B4-BE49-F238E27FC236}">
              <a16:creationId xmlns:a16="http://schemas.microsoft.com/office/drawing/2014/main" id="{892CA183-EA26-4A65-9260-C1E49063099E}"/>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5" name="Text Box 5">
          <a:extLst>
            <a:ext uri="{FF2B5EF4-FFF2-40B4-BE49-F238E27FC236}">
              <a16:creationId xmlns:a16="http://schemas.microsoft.com/office/drawing/2014/main" id="{8550A335-6796-4428-AB54-7071AB2FE1E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6" name="Text Box 5">
          <a:extLst>
            <a:ext uri="{FF2B5EF4-FFF2-40B4-BE49-F238E27FC236}">
              <a16:creationId xmlns:a16="http://schemas.microsoft.com/office/drawing/2014/main" id="{00D2324C-724C-4F87-B5CC-0EE58676F663}"/>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7" name="Text Box 5">
          <a:extLst>
            <a:ext uri="{FF2B5EF4-FFF2-40B4-BE49-F238E27FC236}">
              <a16:creationId xmlns:a16="http://schemas.microsoft.com/office/drawing/2014/main" id="{EF3051D1-BE5B-4B8A-B90C-3B991E66ECB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18" name="Text Box 5">
          <a:extLst>
            <a:ext uri="{FF2B5EF4-FFF2-40B4-BE49-F238E27FC236}">
              <a16:creationId xmlns:a16="http://schemas.microsoft.com/office/drawing/2014/main" id="{4903EC16-DE13-4ABB-918A-059D89160E63}"/>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19" name="Text Box 5">
          <a:extLst>
            <a:ext uri="{FF2B5EF4-FFF2-40B4-BE49-F238E27FC236}">
              <a16:creationId xmlns:a16="http://schemas.microsoft.com/office/drawing/2014/main" id="{DE9A0CD2-90AD-4A2A-B5E4-CDF38613C21B}"/>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20" name="Text Box 5">
          <a:extLst>
            <a:ext uri="{FF2B5EF4-FFF2-40B4-BE49-F238E27FC236}">
              <a16:creationId xmlns:a16="http://schemas.microsoft.com/office/drawing/2014/main" id="{25951100-3A67-4D12-AD35-531EA69125A6}"/>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1" name="Text Box 5">
          <a:extLst>
            <a:ext uri="{FF2B5EF4-FFF2-40B4-BE49-F238E27FC236}">
              <a16:creationId xmlns:a16="http://schemas.microsoft.com/office/drawing/2014/main" id="{62D2C68E-90F7-4B39-9FA5-B050DC15056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2" name="Text Box 5">
          <a:extLst>
            <a:ext uri="{FF2B5EF4-FFF2-40B4-BE49-F238E27FC236}">
              <a16:creationId xmlns:a16="http://schemas.microsoft.com/office/drawing/2014/main" id="{DCC68A0A-4226-4BAC-AB62-CF10EB95B14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3" name="Text Box 5">
          <a:extLst>
            <a:ext uri="{FF2B5EF4-FFF2-40B4-BE49-F238E27FC236}">
              <a16:creationId xmlns:a16="http://schemas.microsoft.com/office/drawing/2014/main" id="{7395AFE6-3029-42BF-A6D0-E8C283840AE0}"/>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4" name="Text Box 5">
          <a:extLst>
            <a:ext uri="{FF2B5EF4-FFF2-40B4-BE49-F238E27FC236}">
              <a16:creationId xmlns:a16="http://schemas.microsoft.com/office/drawing/2014/main" id="{A6FF2748-3CB5-48D8-A097-6C9C99BAEF9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25" name="Text Box 5">
          <a:extLst>
            <a:ext uri="{FF2B5EF4-FFF2-40B4-BE49-F238E27FC236}">
              <a16:creationId xmlns:a16="http://schemas.microsoft.com/office/drawing/2014/main" id="{625145A8-7A99-4BEE-8E84-6927CF1793DC}"/>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26" name="Text Box 5">
          <a:extLst>
            <a:ext uri="{FF2B5EF4-FFF2-40B4-BE49-F238E27FC236}">
              <a16:creationId xmlns:a16="http://schemas.microsoft.com/office/drawing/2014/main" id="{674B3B76-E3F8-422C-9AF9-8F6D4AE1ECAD}"/>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227" name="Text Box 5">
          <a:extLst>
            <a:ext uri="{FF2B5EF4-FFF2-40B4-BE49-F238E27FC236}">
              <a16:creationId xmlns:a16="http://schemas.microsoft.com/office/drawing/2014/main" id="{3CA1C4F7-B421-4036-9932-241ED96B0C48}"/>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8" name="Text Box 5">
          <a:extLst>
            <a:ext uri="{FF2B5EF4-FFF2-40B4-BE49-F238E27FC236}">
              <a16:creationId xmlns:a16="http://schemas.microsoft.com/office/drawing/2014/main" id="{C7F663C8-8823-434F-918D-868650A8E9D2}"/>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29" name="Text Box 5">
          <a:extLst>
            <a:ext uri="{FF2B5EF4-FFF2-40B4-BE49-F238E27FC236}">
              <a16:creationId xmlns:a16="http://schemas.microsoft.com/office/drawing/2014/main" id="{92924180-92F1-49BE-A1FA-04BD8471406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30" name="Text Box 5">
          <a:extLst>
            <a:ext uri="{FF2B5EF4-FFF2-40B4-BE49-F238E27FC236}">
              <a16:creationId xmlns:a16="http://schemas.microsoft.com/office/drawing/2014/main" id="{2BBED73A-3D1C-4BF5-B2D9-7D7F8DE74BE1}"/>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1" name="Text Box 5">
          <a:extLst>
            <a:ext uri="{FF2B5EF4-FFF2-40B4-BE49-F238E27FC236}">
              <a16:creationId xmlns:a16="http://schemas.microsoft.com/office/drawing/2014/main" id="{8A7B9BA1-B793-40C7-920F-79C5DB12C401}"/>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2" name="Text Box 5">
          <a:extLst>
            <a:ext uri="{FF2B5EF4-FFF2-40B4-BE49-F238E27FC236}">
              <a16:creationId xmlns:a16="http://schemas.microsoft.com/office/drawing/2014/main" id="{F52AAD55-FE36-4191-A971-1291CEC7D096}"/>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3" name="Text Box 5">
          <a:extLst>
            <a:ext uri="{FF2B5EF4-FFF2-40B4-BE49-F238E27FC236}">
              <a16:creationId xmlns:a16="http://schemas.microsoft.com/office/drawing/2014/main" id="{746186A2-9088-4121-AE54-70D7A76A2EC4}"/>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4" name="Text Box 5">
          <a:extLst>
            <a:ext uri="{FF2B5EF4-FFF2-40B4-BE49-F238E27FC236}">
              <a16:creationId xmlns:a16="http://schemas.microsoft.com/office/drawing/2014/main" id="{D149848E-E10D-4BE4-A7F0-7CF7A96663B7}"/>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35" name="Text Box 5">
          <a:extLst>
            <a:ext uri="{FF2B5EF4-FFF2-40B4-BE49-F238E27FC236}">
              <a16:creationId xmlns:a16="http://schemas.microsoft.com/office/drawing/2014/main" id="{E5F25637-74FA-4C9A-9381-D78F491B4A73}"/>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36" name="Text Box 5">
          <a:extLst>
            <a:ext uri="{FF2B5EF4-FFF2-40B4-BE49-F238E27FC236}">
              <a16:creationId xmlns:a16="http://schemas.microsoft.com/office/drawing/2014/main" id="{2D823A50-9604-4C00-9DFE-54071C902174}"/>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7" name="Text Box 5">
          <a:extLst>
            <a:ext uri="{FF2B5EF4-FFF2-40B4-BE49-F238E27FC236}">
              <a16:creationId xmlns:a16="http://schemas.microsoft.com/office/drawing/2014/main" id="{08BBAE2B-82D2-4131-8F37-054FD065F53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38" name="Text Box 5">
          <a:extLst>
            <a:ext uri="{FF2B5EF4-FFF2-40B4-BE49-F238E27FC236}">
              <a16:creationId xmlns:a16="http://schemas.microsoft.com/office/drawing/2014/main" id="{FCA1FEBB-BD3D-4046-87CE-0FE2EDCD0E27}"/>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39" name="Text Box 5">
          <a:extLst>
            <a:ext uri="{FF2B5EF4-FFF2-40B4-BE49-F238E27FC236}">
              <a16:creationId xmlns:a16="http://schemas.microsoft.com/office/drawing/2014/main" id="{C48165D0-2637-4B86-8C6C-3ECA16DC0A41}"/>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40" name="Text Box 5">
          <a:extLst>
            <a:ext uri="{FF2B5EF4-FFF2-40B4-BE49-F238E27FC236}">
              <a16:creationId xmlns:a16="http://schemas.microsoft.com/office/drawing/2014/main" id="{AF9FDAC7-6F3C-4EF2-A45A-CBC591E299A7}"/>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41" name="Text Box 5">
          <a:extLst>
            <a:ext uri="{FF2B5EF4-FFF2-40B4-BE49-F238E27FC236}">
              <a16:creationId xmlns:a16="http://schemas.microsoft.com/office/drawing/2014/main" id="{E37B2A39-6772-4F94-83A5-1D7F7E371BCC}"/>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42" name="Text Box 5">
          <a:extLst>
            <a:ext uri="{FF2B5EF4-FFF2-40B4-BE49-F238E27FC236}">
              <a16:creationId xmlns:a16="http://schemas.microsoft.com/office/drawing/2014/main" id="{58E1410C-E9FD-49FA-A199-813E560102CE}"/>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43" name="Text Box 5">
          <a:extLst>
            <a:ext uri="{FF2B5EF4-FFF2-40B4-BE49-F238E27FC236}">
              <a16:creationId xmlns:a16="http://schemas.microsoft.com/office/drawing/2014/main" id="{EFB13DC9-A399-471A-AEE5-02DEA3EE9F4E}"/>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44" name="Text Box 5">
          <a:extLst>
            <a:ext uri="{FF2B5EF4-FFF2-40B4-BE49-F238E27FC236}">
              <a16:creationId xmlns:a16="http://schemas.microsoft.com/office/drawing/2014/main" id="{7D9EB30C-0DC6-4A9E-BE65-CD2A5AE46635}"/>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307609"/>
    <xdr:sp macro="" textlink="">
      <xdr:nvSpPr>
        <xdr:cNvPr id="3245" name="Text Box 5">
          <a:extLst>
            <a:ext uri="{FF2B5EF4-FFF2-40B4-BE49-F238E27FC236}">
              <a16:creationId xmlns:a16="http://schemas.microsoft.com/office/drawing/2014/main" id="{A385841D-58BB-4797-8963-1C74703C8FF4}"/>
            </a:ext>
          </a:extLst>
        </xdr:cNvPr>
        <xdr:cNvSpPr txBox="1">
          <a:spLocks noChangeArrowheads="1"/>
        </xdr:cNvSpPr>
      </xdr:nvSpPr>
      <xdr:spPr bwMode="auto">
        <a:xfrm>
          <a:off x="4524375" y="72390000"/>
          <a:ext cx="70485" cy="307609"/>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46" name="Text Box 5">
          <a:extLst>
            <a:ext uri="{FF2B5EF4-FFF2-40B4-BE49-F238E27FC236}">
              <a16:creationId xmlns:a16="http://schemas.microsoft.com/office/drawing/2014/main" id="{94179E91-BD91-45C5-9A5B-4C6E93DE6AAD}"/>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47" name="Text Box 5">
          <a:extLst>
            <a:ext uri="{FF2B5EF4-FFF2-40B4-BE49-F238E27FC236}">
              <a16:creationId xmlns:a16="http://schemas.microsoft.com/office/drawing/2014/main" id="{225777ED-D33A-4FA0-B27F-EFEEC093C722}"/>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48" name="Text Box 5">
          <a:extLst>
            <a:ext uri="{FF2B5EF4-FFF2-40B4-BE49-F238E27FC236}">
              <a16:creationId xmlns:a16="http://schemas.microsoft.com/office/drawing/2014/main" id="{EE19CA36-AE03-4D6D-B99A-0C7EAB4632F0}"/>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49" name="Text Box 5">
          <a:extLst>
            <a:ext uri="{FF2B5EF4-FFF2-40B4-BE49-F238E27FC236}">
              <a16:creationId xmlns:a16="http://schemas.microsoft.com/office/drawing/2014/main" id="{90A8168C-F516-4B18-8701-1CDB1D445811}"/>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50" name="Text Box 5">
          <a:extLst>
            <a:ext uri="{FF2B5EF4-FFF2-40B4-BE49-F238E27FC236}">
              <a16:creationId xmlns:a16="http://schemas.microsoft.com/office/drawing/2014/main" id="{559860DD-B51E-40EC-B437-D71D85A380FB}"/>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2035"/>
    <xdr:sp macro="" textlink="">
      <xdr:nvSpPr>
        <xdr:cNvPr id="3251" name="Text Box 5">
          <a:extLst>
            <a:ext uri="{FF2B5EF4-FFF2-40B4-BE49-F238E27FC236}">
              <a16:creationId xmlns:a16="http://schemas.microsoft.com/office/drawing/2014/main" id="{4066A083-DF60-4611-B1EA-8701E1234ADF}"/>
            </a:ext>
          </a:extLst>
        </xdr:cNvPr>
        <xdr:cNvSpPr txBox="1">
          <a:spLocks noChangeArrowheads="1"/>
        </xdr:cNvSpPr>
      </xdr:nvSpPr>
      <xdr:spPr bwMode="auto">
        <a:xfrm>
          <a:off x="4524375" y="72390000"/>
          <a:ext cx="70485" cy="212035"/>
        </a:xfrm>
        <a:prstGeom prst="rect">
          <a:avLst/>
        </a:prstGeom>
        <a:noFill/>
        <a:ln w="9525">
          <a:noFill/>
          <a:miter lim="800000"/>
          <a:headEnd/>
          <a:tailEnd/>
        </a:ln>
      </xdr:spPr>
    </xdr:sp>
    <xdr:clientData/>
  </xdr:oneCellAnchor>
  <xdr:oneCellAnchor>
    <xdr:from>
      <xdr:col>25</xdr:col>
      <xdr:colOff>0</xdr:colOff>
      <xdr:row>212</xdr:row>
      <xdr:rowOff>0</xdr:rowOff>
    </xdr:from>
    <xdr:ext cx="70485" cy="214152"/>
    <xdr:sp macro="" textlink="">
      <xdr:nvSpPr>
        <xdr:cNvPr id="3252" name="Text Box 5">
          <a:extLst>
            <a:ext uri="{FF2B5EF4-FFF2-40B4-BE49-F238E27FC236}">
              <a16:creationId xmlns:a16="http://schemas.microsoft.com/office/drawing/2014/main" id="{623F4765-E727-422B-9FDA-739B3D27355C}"/>
            </a:ext>
          </a:extLst>
        </xdr:cNvPr>
        <xdr:cNvSpPr txBox="1">
          <a:spLocks noChangeArrowheads="1"/>
        </xdr:cNvSpPr>
      </xdr:nvSpPr>
      <xdr:spPr bwMode="auto">
        <a:xfrm>
          <a:off x="4524375" y="72390000"/>
          <a:ext cx="70485" cy="214152"/>
        </a:xfrm>
        <a:prstGeom prst="rect">
          <a:avLst/>
        </a:prstGeom>
        <a:noFill/>
        <a:ln w="9525">
          <a:noFill/>
          <a:miter lim="800000"/>
          <a:headEnd/>
          <a:tailEnd/>
        </a:ln>
      </xdr:spPr>
    </xdr:sp>
    <xdr:clientData/>
  </xdr:oneCellAnchor>
  <xdr:oneCellAnchor>
    <xdr:from>
      <xdr:col>25</xdr:col>
      <xdr:colOff>0</xdr:colOff>
      <xdr:row>212</xdr:row>
      <xdr:rowOff>0</xdr:rowOff>
    </xdr:from>
    <xdr:ext cx="66675" cy="212035"/>
    <xdr:sp macro="" textlink="">
      <xdr:nvSpPr>
        <xdr:cNvPr id="3253" name="Text Box 5">
          <a:extLst>
            <a:ext uri="{FF2B5EF4-FFF2-40B4-BE49-F238E27FC236}">
              <a16:creationId xmlns:a16="http://schemas.microsoft.com/office/drawing/2014/main" id="{A4FEE2A6-55F1-4E12-B6BE-2A8FF95C7442}"/>
            </a:ext>
          </a:extLst>
        </xdr:cNvPr>
        <xdr:cNvSpPr txBox="1">
          <a:spLocks noChangeArrowheads="1"/>
        </xdr:cNvSpPr>
      </xdr:nvSpPr>
      <xdr:spPr bwMode="auto">
        <a:xfrm>
          <a:off x="45243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254" name="Text Box 5">
          <a:extLst>
            <a:ext uri="{FF2B5EF4-FFF2-40B4-BE49-F238E27FC236}">
              <a16:creationId xmlns:a16="http://schemas.microsoft.com/office/drawing/2014/main" id="{E6F01EF5-7A7F-4EAB-8780-3F2A09DBDD11}"/>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55" name="Text Box 5">
          <a:extLst>
            <a:ext uri="{FF2B5EF4-FFF2-40B4-BE49-F238E27FC236}">
              <a16:creationId xmlns:a16="http://schemas.microsoft.com/office/drawing/2014/main" id="{DBAB51F0-C682-42CF-882E-4B9E411D915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56" name="Text Box 5">
          <a:extLst>
            <a:ext uri="{FF2B5EF4-FFF2-40B4-BE49-F238E27FC236}">
              <a16:creationId xmlns:a16="http://schemas.microsoft.com/office/drawing/2014/main" id="{A742A151-0685-48D0-A332-799C383BB09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57" name="Text Box 5">
          <a:extLst>
            <a:ext uri="{FF2B5EF4-FFF2-40B4-BE49-F238E27FC236}">
              <a16:creationId xmlns:a16="http://schemas.microsoft.com/office/drawing/2014/main" id="{3072AE63-102A-46C4-AAA4-E439F75E8292}"/>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58" name="Text Box 5">
          <a:extLst>
            <a:ext uri="{FF2B5EF4-FFF2-40B4-BE49-F238E27FC236}">
              <a16:creationId xmlns:a16="http://schemas.microsoft.com/office/drawing/2014/main" id="{0B781E8D-4720-4C64-98D4-010B3E4A6B4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59" name="Text Box 5">
          <a:extLst>
            <a:ext uri="{FF2B5EF4-FFF2-40B4-BE49-F238E27FC236}">
              <a16:creationId xmlns:a16="http://schemas.microsoft.com/office/drawing/2014/main" id="{40A927C0-F15D-4751-8F9E-3B50892FA28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0" name="Text Box 5">
          <a:extLst>
            <a:ext uri="{FF2B5EF4-FFF2-40B4-BE49-F238E27FC236}">
              <a16:creationId xmlns:a16="http://schemas.microsoft.com/office/drawing/2014/main" id="{BE01AF9A-198E-4FEE-8ABE-08018C27143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1" name="Text Box 5">
          <a:extLst>
            <a:ext uri="{FF2B5EF4-FFF2-40B4-BE49-F238E27FC236}">
              <a16:creationId xmlns:a16="http://schemas.microsoft.com/office/drawing/2014/main" id="{E37114B4-2204-404B-9367-B57BFCB72E3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62" name="Text Box 5">
          <a:extLst>
            <a:ext uri="{FF2B5EF4-FFF2-40B4-BE49-F238E27FC236}">
              <a16:creationId xmlns:a16="http://schemas.microsoft.com/office/drawing/2014/main" id="{9712CAF1-BCDF-4AC0-90B4-B4600BA907A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63" name="Text Box 5">
          <a:extLst>
            <a:ext uri="{FF2B5EF4-FFF2-40B4-BE49-F238E27FC236}">
              <a16:creationId xmlns:a16="http://schemas.microsoft.com/office/drawing/2014/main" id="{F093D343-DF29-454A-9574-CDBC8EF87C9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4" name="Text Box 5">
          <a:extLst>
            <a:ext uri="{FF2B5EF4-FFF2-40B4-BE49-F238E27FC236}">
              <a16:creationId xmlns:a16="http://schemas.microsoft.com/office/drawing/2014/main" id="{2E63F793-44AD-478D-A985-1A2689BBCD2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5" name="Text Box 5">
          <a:extLst>
            <a:ext uri="{FF2B5EF4-FFF2-40B4-BE49-F238E27FC236}">
              <a16:creationId xmlns:a16="http://schemas.microsoft.com/office/drawing/2014/main" id="{B4AEF4D7-B203-47B2-B93B-F34CA0715C9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6" name="Text Box 5">
          <a:extLst>
            <a:ext uri="{FF2B5EF4-FFF2-40B4-BE49-F238E27FC236}">
              <a16:creationId xmlns:a16="http://schemas.microsoft.com/office/drawing/2014/main" id="{DC7C03D7-7313-4C9C-B0D8-B5482D5FC1B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67" name="Text Box 5">
          <a:extLst>
            <a:ext uri="{FF2B5EF4-FFF2-40B4-BE49-F238E27FC236}">
              <a16:creationId xmlns:a16="http://schemas.microsoft.com/office/drawing/2014/main" id="{9BF8A33D-87BA-4E62-81C5-FB5CFFDCBFE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68" name="Text Box 5">
          <a:extLst>
            <a:ext uri="{FF2B5EF4-FFF2-40B4-BE49-F238E27FC236}">
              <a16:creationId xmlns:a16="http://schemas.microsoft.com/office/drawing/2014/main" id="{616FD724-CE7A-46BD-B846-7B16574E2E7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69" name="Text Box 5">
          <a:extLst>
            <a:ext uri="{FF2B5EF4-FFF2-40B4-BE49-F238E27FC236}">
              <a16:creationId xmlns:a16="http://schemas.microsoft.com/office/drawing/2014/main" id="{882BA262-0C42-46C2-82E4-6087618E394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270" name="Text Box 5">
          <a:extLst>
            <a:ext uri="{FF2B5EF4-FFF2-40B4-BE49-F238E27FC236}">
              <a16:creationId xmlns:a16="http://schemas.microsoft.com/office/drawing/2014/main" id="{D9C298B4-AD4B-4328-9B62-31F86B5C4EEE}"/>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1" name="Text Box 5">
          <a:extLst>
            <a:ext uri="{FF2B5EF4-FFF2-40B4-BE49-F238E27FC236}">
              <a16:creationId xmlns:a16="http://schemas.microsoft.com/office/drawing/2014/main" id="{57B13E98-762B-4351-AD61-0B5DC138B8B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2" name="Text Box 5">
          <a:extLst>
            <a:ext uri="{FF2B5EF4-FFF2-40B4-BE49-F238E27FC236}">
              <a16:creationId xmlns:a16="http://schemas.microsoft.com/office/drawing/2014/main" id="{00ECEBCF-8F33-410A-85EB-69EE4899235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73" name="Text Box 5">
          <a:extLst>
            <a:ext uri="{FF2B5EF4-FFF2-40B4-BE49-F238E27FC236}">
              <a16:creationId xmlns:a16="http://schemas.microsoft.com/office/drawing/2014/main" id="{73C26DF4-2B53-4FC6-A9A0-335BA2350EF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4" name="Text Box 5">
          <a:extLst>
            <a:ext uri="{FF2B5EF4-FFF2-40B4-BE49-F238E27FC236}">
              <a16:creationId xmlns:a16="http://schemas.microsoft.com/office/drawing/2014/main" id="{AF3EC6F2-12B5-4433-B04E-B5A44F5036F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5" name="Text Box 5">
          <a:extLst>
            <a:ext uri="{FF2B5EF4-FFF2-40B4-BE49-F238E27FC236}">
              <a16:creationId xmlns:a16="http://schemas.microsoft.com/office/drawing/2014/main" id="{8F5D0829-B368-488C-B6A7-665B7AC43FE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6" name="Text Box 5">
          <a:extLst>
            <a:ext uri="{FF2B5EF4-FFF2-40B4-BE49-F238E27FC236}">
              <a16:creationId xmlns:a16="http://schemas.microsoft.com/office/drawing/2014/main" id="{5F70E2EC-7CD3-4CEB-A1C6-41D8A86FB04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77" name="Text Box 5">
          <a:extLst>
            <a:ext uri="{FF2B5EF4-FFF2-40B4-BE49-F238E27FC236}">
              <a16:creationId xmlns:a16="http://schemas.microsoft.com/office/drawing/2014/main" id="{47060BC7-186E-4596-90AF-BEF6BF4905C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78" name="Text Box 5">
          <a:extLst>
            <a:ext uri="{FF2B5EF4-FFF2-40B4-BE49-F238E27FC236}">
              <a16:creationId xmlns:a16="http://schemas.microsoft.com/office/drawing/2014/main" id="{38694B49-01EB-4A90-8253-F1C040D0A0C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79" name="Text Box 5">
          <a:extLst>
            <a:ext uri="{FF2B5EF4-FFF2-40B4-BE49-F238E27FC236}">
              <a16:creationId xmlns:a16="http://schemas.microsoft.com/office/drawing/2014/main" id="{F480D173-FF11-452F-8320-429EE691D6F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0" name="Text Box 5">
          <a:extLst>
            <a:ext uri="{FF2B5EF4-FFF2-40B4-BE49-F238E27FC236}">
              <a16:creationId xmlns:a16="http://schemas.microsoft.com/office/drawing/2014/main" id="{BCE20AF4-8FB9-47DC-BA1A-8FCFA1E045E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1" name="Text Box 5">
          <a:extLst>
            <a:ext uri="{FF2B5EF4-FFF2-40B4-BE49-F238E27FC236}">
              <a16:creationId xmlns:a16="http://schemas.microsoft.com/office/drawing/2014/main" id="{A53D461C-BA55-48CA-934B-AFE660E276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82" name="Text Box 5">
          <a:extLst>
            <a:ext uri="{FF2B5EF4-FFF2-40B4-BE49-F238E27FC236}">
              <a16:creationId xmlns:a16="http://schemas.microsoft.com/office/drawing/2014/main" id="{F13EFFC8-C2FF-439E-8FE3-EA88D7B997A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83" name="Text Box 5">
          <a:extLst>
            <a:ext uri="{FF2B5EF4-FFF2-40B4-BE49-F238E27FC236}">
              <a16:creationId xmlns:a16="http://schemas.microsoft.com/office/drawing/2014/main" id="{2A2F691E-9BB9-47CB-A232-E1A227C88DE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4" name="Text Box 5">
          <a:extLst>
            <a:ext uri="{FF2B5EF4-FFF2-40B4-BE49-F238E27FC236}">
              <a16:creationId xmlns:a16="http://schemas.microsoft.com/office/drawing/2014/main" id="{5D5DEF78-E113-43C2-AE73-6401A823061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5" name="Text Box 5">
          <a:extLst>
            <a:ext uri="{FF2B5EF4-FFF2-40B4-BE49-F238E27FC236}">
              <a16:creationId xmlns:a16="http://schemas.microsoft.com/office/drawing/2014/main" id="{A3E3ABAE-E447-4906-A6E3-D3B8C9DF613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86" name="Text Box 5">
          <a:extLst>
            <a:ext uri="{FF2B5EF4-FFF2-40B4-BE49-F238E27FC236}">
              <a16:creationId xmlns:a16="http://schemas.microsoft.com/office/drawing/2014/main" id="{6DE3C3B0-9444-46D9-A3AB-4080A48421A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7" name="Text Box 5">
          <a:extLst>
            <a:ext uri="{FF2B5EF4-FFF2-40B4-BE49-F238E27FC236}">
              <a16:creationId xmlns:a16="http://schemas.microsoft.com/office/drawing/2014/main" id="{521BFC7D-12DA-4FEE-BD64-E92F098289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288" name="Text Box 5">
          <a:extLst>
            <a:ext uri="{FF2B5EF4-FFF2-40B4-BE49-F238E27FC236}">
              <a16:creationId xmlns:a16="http://schemas.microsoft.com/office/drawing/2014/main" id="{7482A042-925E-495D-AC12-83150551B6E1}"/>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89" name="Text Box 5">
          <a:extLst>
            <a:ext uri="{FF2B5EF4-FFF2-40B4-BE49-F238E27FC236}">
              <a16:creationId xmlns:a16="http://schemas.microsoft.com/office/drawing/2014/main" id="{C56DCE33-A042-45A8-B6ED-AE0A31192EB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90" name="Text Box 5">
          <a:extLst>
            <a:ext uri="{FF2B5EF4-FFF2-40B4-BE49-F238E27FC236}">
              <a16:creationId xmlns:a16="http://schemas.microsoft.com/office/drawing/2014/main" id="{2452BA38-3045-46BA-9D9A-B83F9F209F9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91" name="Text Box 5">
          <a:extLst>
            <a:ext uri="{FF2B5EF4-FFF2-40B4-BE49-F238E27FC236}">
              <a16:creationId xmlns:a16="http://schemas.microsoft.com/office/drawing/2014/main" id="{B02ADFE6-02A1-49F5-84DB-94BC047BED1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92" name="Text Box 5">
          <a:extLst>
            <a:ext uri="{FF2B5EF4-FFF2-40B4-BE49-F238E27FC236}">
              <a16:creationId xmlns:a16="http://schemas.microsoft.com/office/drawing/2014/main" id="{EB328C65-F190-49B6-9F99-E21D5DD0A38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93" name="Text Box 5">
          <a:extLst>
            <a:ext uri="{FF2B5EF4-FFF2-40B4-BE49-F238E27FC236}">
              <a16:creationId xmlns:a16="http://schemas.microsoft.com/office/drawing/2014/main" id="{1CFD5D5B-961C-4723-BA5D-2B853454BEE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94" name="Text Box 5">
          <a:extLst>
            <a:ext uri="{FF2B5EF4-FFF2-40B4-BE49-F238E27FC236}">
              <a16:creationId xmlns:a16="http://schemas.microsoft.com/office/drawing/2014/main" id="{CD3D25B9-8B2A-4146-8DF1-B1A8F15F649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295" name="Text Box 5">
          <a:extLst>
            <a:ext uri="{FF2B5EF4-FFF2-40B4-BE49-F238E27FC236}">
              <a16:creationId xmlns:a16="http://schemas.microsoft.com/office/drawing/2014/main" id="{10C48E64-784F-458D-83AE-A530F1AFE1E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296" name="Text Box 5">
          <a:extLst>
            <a:ext uri="{FF2B5EF4-FFF2-40B4-BE49-F238E27FC236}">
              <a16:creationId xmlns:a16="http://schemas.microsoft.com/office/drawing/2014/main" id="{7DA6C0AB-6BDA-4F8C-9128-8B1C02C412D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297" name="Text Box 5">
          <a:extLst>
            <a:ext uri="{FF2B5EF4-FFF2-40B4-BE49-F238E27FC236}">
              <a16:creationId xmlns:a16="http://schemas.microsoft.com/office/drawing/2014/main" id="{90A72472-CEC8-4FBA-ACB3-0A5DA3CB5778}"/>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98" name="Text Box 5">
          <a:extLst>
            <a:ext uri="{FF2B5EF4-FFF2-40B4-BE49-F238E27FC236}">
              <a16:creationId xmlns:a16="http://schemas.microsoft.com/office/drawing/2014/main" id="{108376F8-E5F8-4F98-BD06-DE6DF178401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299" name="Text Box 5">
          <a:extLst>
            <a:ext uri="{FF2B5EF4-FFF2-40B4-BE49-F238E27FC236}">
              <a16:creationId xmlns:a16="http://schemas.microsoft.com/office/drawing/2014/main" id="{9F817545-B6A1-48A1-8C59-1B8BF52D582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00" name="Text Box 5">
          <a:extLst>
            <a:ext uri="{FF2B5EF4-FFF2-40B4-BE49-F238E27FC236}">
              <a16:creationId xmlns:a16="http://schemas.microsoft.com/office/drawing/2014/main" id="{16956395-EC0B-486B-9CBF-2D3710C1120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1" name="Text Box 5">
          <a:extLst>
            <a:ext uri="{FF2B5EF4-FFF2-40B4-BE49-F238E27FC236}">
              <a16:creationId xmlns:a16="http://schemas.microsoft.com/office/drawing/2014/main" id="{7B3C9C41-7D08-460A-8BFE-A8F07CE70F2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2" name="Text Box 5">
          <a:extLst>
            <a:ext uri="{FF2B5EF4-FFF2-40B4-BE49-F238E27FC236}">
              <a16:creationId xmlns:a16="http://schemas.microsoft.com/office/drawing/2014/main" id="{64A2607D-9189-4742-A2BD-D5463F47D3B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3" name="Text Box 5">
          <a:extLst>
            <a:ext uri="{FF2B5EF4-FFF2-40B4-BE49-F238E27FC236}">
              <a16:creationId xmlns:a16="http://schemas.microsoft.com/office/drawing/2014/main" id="{6E2A9493-382C-4082-B193-61DFE20DC85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4" name="Text Box 5">
          <a:extLst>
            <a:ext uri="{FF2B5EF4-FFF2-40B4-BE49-F238E27FC236}">
              <a16:creationId xmlns:a16="http://schemas.microsoft.com/office/drawing/2014/main" id="{240B5634-A45D-470F-A5B5-7AB282721C3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05" name="Text Box 5">
          <a:extLst>
            <a:ext uri="{FF2B5EF4-FFF2-40B4-BE49-F238E27FC236}">
              <a16:creationId xmlns:a16="http://schemas.microsoft.com/office/drawing/2014/main" id="{D692B3D5-BB18-48C3-A5CE-16EC16E1431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06" name="Text Box 5">
          <a:extLst>
            <a:ext uri="{FF2B5EF4-FFF2-40B4-BE49-F238E27FC236}">
              <a16:creationId xmlns:a16="http://schemas.microsoft.com/office/drawing/2014/main" id="{3E4320A9-8BEF-4389-B15A-4B76DE9CF0E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7" name="Text Box 5">
          <a:extLst>
            <a:ext uri="{FF2B5EF4-FFF2-40B4-BE49-F238E27FC236}">
              <a16:creationId xmlns:a16="http://schemas.microsoft.com/office/drawing/2014/main" id="{6D66DAC9-B901-4494-BA00-F0B67246226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8" name="Text Box 5">
          <a:extLst>
            <a:ext uri="{FF2B5EF4-FFF2-40B4-BE49-F238E27FC236}">
              <a16:creationId xmlns:a16="http://schemas.microsoft.com/office/drawing/2014/main" id="{A1B0E46E-05BE-4CEA-AB22-CBFFF13DEE8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09" name="Text Box 5">
          <a:extLst>
            <a:ext uri="{FF2B5EF4-FFF2-40B4-BE49-F238E27FC236}">
              <a16:creationId xmlns:a16="http://schemas.microsoft.com/office/drawing/2014/main" id="{EB5B2490-DF61-46DF-8AC6-BA47446DDC4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0" name="Text Box 5">
          <a:extLst>
            <a:ext uri="{FF2B5EF4-FFF2-40B4-BE49-F238E27FC236}">
              <a16:creationId xmlns:a16="http://schemas.microsoft.com/office/drawing/2014/main" id="{88AC9F8A-4871-49B8-A191-7FCBEBC5CF5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11" name="Text Box 5">
          <a:extLst>
            <a:ext uri="{FF2B5EF4-FFF2-40B4-BE49-F238E27FC236}">
              <a16:creationId xmlns:a16="http://schemas.microsoft.com/office/drawing/2014/main" id="{C7C68A84-E330-4A94-B364-D70E7F736E8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12" name="Text Box 5">
          <a:extLst>
            <a:ext uri="{FF2B5EF4-FFF2-40B4-BE49-F238E27FC236}">
              <a16:creationId xmlns:a16="http://schemas.microsoft.com/office/drawing/2014/main" id="{BDEC1619-4CC3-4B89-A8FE-47D6F937C9F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313" name="Text Box 5">
          <a:extLst>
            <a:ext uri="{FF2B5EF4-FFF2-40B4-BE49-F238E27FC236}">
              <a16:creationId xmlns:a16="http://schemas.microsoft.com/office/drawing/2014/main" id="{FFF65A00-5E0E-4181-8349-4F13DD364311}"/>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4" name="Text Box 5">
          <a:extLst>
            <a:ext uri="{FF2B5EF4-FFF2-40B4-BE49-F238E27FC236}">
              <a16:creationId xmlns:a16="http://schemas.microsoft.com/office/drawing/2014/main" id="{DB4ECA6A-055D-4C25-85B1-F6F96CF7252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5" name="Text Box 5">
          <a:extLst>
            <a:ext uri="{FF2B5EF4-FFF2-40B4-BE49-F238E27FC236}">
              <a16:creationId xmlns:a16="http://schemas.microsoft.com/office/drawing/2014/main" id="{C976ADB3-0F87-4EE3-99BF-9096C512B8D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16" name="Text Box 5">
          <a:extLst>
            <a:ext uri="{FF2B5EF4-FFF2-40B4-BE49-F238E27FC236}">
              <a16:creationId xmlns:a16="http://schemas.microsoft.com/office/drawing/2014/main" id="{6A4E5A9C-A35B-44E7-A0CA-2E47985D03E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7" name="Text Box 5">
          <a:extLst>
            <a:ext uri="{FF2B5EF4-FFF2-40B4-BE49-F238E27FC236}">
              <a16:creationId xmlns:a16="http://schemas.microsoft.com/office/drawing/2014/main" id="{2AA93A68-7F36-4C26-99A9-9C96E8CC2FB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8" name="Text Box 5">
          <a:extLst>
            <a:ext uri="{FF2B5EF4-FFF2-40B4-BE49-F238E27FC236}">
              <a16:creationId xmlns:a16="http://schemas.microsoft.com/office/drawing/2014/main" id="{D7193A2E-8F49-445D-8495-464C08059CB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19" name="Text Box 5">
          <a:extLst>
            <a:ext uri="{FF2B5EF4-FFF2-40B4-BE49-F238E27FC236}">
              <a16:creationId xmlns:a16="http://schemas.microsoft.com/office/drawing/2014/main" id="{AEAF2674-24B3-45DE-87D7-29A53C96407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20" name="Text Box 5">
          <a:extLst>
            <a:ext uri="{FF2B5EF4-FFF2-40B4-BE49-F238E27FC236}">
              <a16:creationId xmlns:a16="http://schemas.microsoft.com/office/drawing/2014/main" id="{B989EFE1-7F6A-4DB6-A984-98BDC08F492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21" name="Text Box 5">
          <a:extLst>
            <a:ext uri="{FF2B5EF4-FFF2-40B4-BE49-F238E27FC236}">
              <a16:creationId xmlns:a16="http://schemas.microsoft.com/office/drawing/2014/main" id="{F2A65B29-CB20-4CD7-AF87-8A94267352A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22" name="Text Box 5">
          <a:extLst>
            <a:ext uri="{FF2B5EF4-FFF2-40B4-BE49-F238E27FC236}">
              <a16:creationId xmlns:a16="http://schemas.microsoft.com/office/drawing/2014/main" id="{6293510F-74D5-4388-B67D-C1F869BD70C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23" name="Text Box 5">
          <a:extLst>
            <a:ext uri="{FF2B5EF4-FFF2-40B4-BE49-F238E27FC236}">
              <a16:creationId xmlns:a16="http://schemas.microsoft.com/office/drawing/2014/main" id="{26C3FC35-0382-4ACF-8971-25259AE9E25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24" name="Text Box 5">
          <a:extLst>
            <a:ext uri="{FF2B5EF4-FFF2-40B4-BE49-F238E27FC236}">
              <a16:creationId xmlns:a16="http://schemas.microsoft.com/office/drawing/2014/main" id="{D4724E7E-EA27-4279-947C-B1780994AED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25" name="Text Box 5">
          <a:extLst>
            <a:ext uri="{FF2B5EF4-FFF2-40B4-BE49-F238E27FC236}">
              <a16:creationId xmlns:a16="http://schemas.microsoft.com/office/drawing/2014/main" id="{2002DB67-7DEA-4896-80E9-FDAA6113F3A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26" name="Text Box 5">
          <a:extLst>
            <a:ext uri="{FF2B5EF4-FFF2-40B4-BE49-F238E27FC236}">
              <a16:creationId xmlns:a16="http://schemas.microsoft.com/office/drawing/2014/main" id="{75790C1F-983A-4040-9809-9033A14DDC6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27" name="Text Box 5">
          <a:extLst>
            <a:ext uri="{FF2B5EF4-FFF2-40B4-BE49-F238E27FC236}">
              <a16:creationId xmlns:a16="http://schemas.microsoft.com/office/drawing/2014/main" id="{3EC6A6A4-8EE4-48D5-8719-6975B6BADA1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28" name="Text Box 5">
          <a:extLst>
            <a:ext uri="{FF2B5EF4-FFF2-40B4-BE49-F238E27FC236}">
              <a16:creationId xmlns:a16="http://schemas.microsoft.com/office/drawing/2014/main" id="{103B2C74-58BD-4499-A925-7BC652773F9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29" name="Text Box 5">
          <a:extLst>
            <a:ext uri="{FF2B5EF4-FFF2-40B4-BE49-F238E27FC236}">
              <a16:creationId xmlns:a16="http://schemas.microsoft.com/office/drawing/2014/main" id="{8EE5A649-DFDE-4223-8C74-BCE309532309}"/>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30" name="Text Box 5">
          <a:extLst>
            <a:ext uri="{FF2B5EF4-FFF2-40B4-BE49-F238E27FC236}">
              <a16:creationId xmlns:a16="http://schemas.microsoft.com/office/drawing/2014/main" id="{78710E60-7E54-4A96-96D0-0CF6346B97E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331" name="Text Box 5">
          <a:extLst>
            <a:ext uri="{FF2B5EF4-FFF2-40B4-BE49-F238E27FC236}">
              <a16:creationId xmlns:a16="http://schemas.microsoft.com/office/drawing/2014/main" id="{0757DAFB-E54E-4B4D-BADC-7A3858C33F67}"/>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32" name="Text Box 5">
          <a:extLst>
            <a:ext uri="{FF2B5EF4-FFF2-40B4-BE49-F238E27FC236}">
              <a16:creationId xmlns:a16="http://schemas.microsoft.com/office/drawing/2014/main" id="{25729C53-CE0E-497C-848D-899138062C9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33" name="Text Box 5">
          <a:extLst>
            <a:ext uri="{FF2B5EF4-FFF2-40B4-BE49-F238E27FC236}">
              <a16:creationId xmlns:a16="http://schemas.microsoft.com/office/drawing/2014/main" id="{09896CD3-E9F9-4524-8896-16E9C9CD0A2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34" name="Text Box 5">
          <a:extLst>
            <a:ext uri="{FF2B5EF4-FFF2-40B4-BE49-F238E27FC236}">
              <a16:creationId xmlns:a16="http://schemas.microsoft.com/office/drawing/2014/main" id="{D57C1538-ECAE-4C54-8982-DFBA892667A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35" name="Text Box 5">
          <a:extLst>
            <a:ext uri="{FF2B5EF4-FFF2-40B4-BE49-F238E27FC236}">
              <a16:creationId xmlns:a16="http://schemas.microsoft.com/office/drawing/2014/main" id="{234F4CD3-03A2-4276-956A-54DC06AC35DF}"/>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36" name="Text Box 5">
          <a:extLst>
            <a:ext uri="{FF2B5EF4-FFF2-40B4-BE49-F238E27FC236}">
              <a16:creationId xmlns:a16="http://schemas.microsoft.com/office/drawing/2014/main" id="{5A31A349-5011-4612-901C-F9C1AB39C8B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37" name="Text Box 5">
          <a:extLst>
            <a:ext uri="{FF2B5EF4-FFF2-40B4-BE49-F238E27FC236}">
              <a16:creationId xmlns:a16="http://schemas.microsoft.com/office/drawing/2014/main" id="{C3F067C7-3283-4E18-B55E-2D0F1329012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38" name="Text Box 5">
          <a:extLst>
            <a:ext uri="{FF2B5EF4-FFF2-40B4-BE49-F238E27FC236}">
              <a16:creationId xmlns:a16="http://schemas.microsoft.com/office/drawing/2014/main" id="{CF877698-01CC-421C-B4BF-4E8B59A1DB0C}"/>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39" name="Text Box 5">
          <a:extLst>
            <a:ext uri="{FF2B5EF4-FFF2-40B4-BE49-F238E27FC236}">
              <a16:creationId xmlns:a16="http://schemas.microsoft.com/office/drawing/2014/main" id="{217E6F00-D0C1-48E3-B982-53EAB14967AE}"/>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340" name="Text Box 5">
          <a:extLst>
            <a:ext uri="{FF2B5EF4-FFF2-40B4-BE49-F238E27FC236}">
              <a16:creationId xmlns:a16="http://schemas.microsoft.com/office/drawing/2014/main" id="{4A2F993E-FF98-4654-9A48-C3E9A2A31382}"/>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1" name="Text Box 5">
          <a:extLst>
            <a:ext uri="{FF2B5EF4-FFF2-40B4-BE49-F238E27FC236}">
              <a16:creationId xmlns:a16="http://schemas.microsoft.com/office/drawing/2014/main" id="{EC492F3F-E59F-4137-8B0B-E8D261995BF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2" name="Text Box 5">
          <a:extLst>
            <a:ext uri="{FF2B5EF4-FFF2-40B4-BE49-F238E27FC236}">
              <a16:creationId xmlns:a16="http://schemas.microsoft.com/office/drawing/2014/main" id="{6F126322-BEAA-4A08-B426-94F5DB10594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43" name="Text Box 5">
          <a:extLst>
            <a:ext uri="{FF2B5EF4-FFF2-40B4-BE49-F238E27FC236}">
              <a16:creationId xmlns:a16="http://schemas.microsoft.com/office/drawing/2014/main" id="{846BDD28-1B85-4880-B81C-D8932648495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4" name="Text Box 5">
          <a:extLst>
            <a:ext uri="{FF2B5EF4-FFF2-40B4-BE49-F238E27FC236}">
              <a16:creationId xmlns:a16="http://schemas.microsoft.com/office/drawing/2014/main" id="{D1EAEF56-0723-4196-945C-935E81AE18F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5" name="Text Box 5">
          <a:extLst>
            <a:ext uri="{FF2B5EF4-FFF2-40B4-BE49-F238E27FC236}">
              <a16:creationId xmlns:a16="http://schemas.microsoft.com/office/drawing/2014/main" id="{FE5C66A4-34C7-4180-8CC1-A42A3A514D5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6" name="Text Box 5">
          <a:extLst>
            <a:ext uri="{FF2B5EF4-FFF2-40B4-BE49-F238E27FC236}">
              <a16:creationId xmlns:a16="http://schemas.microsoft.com/office/drawing/2014/main" id="{F57489CD-C66D-4923-9182-FD70B1EDA45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47" name="Text Box 5">
          <a:extLst>
            <a:ext uri="{FF2B5EF4-FFF2-40B4-BE49-F238E27FC236}">
              <a16:creationId xmlns:a16="http://schemas.microsoft.com/office/drawing/2014/main" id="{3A247628-7C05-49D9-9A36-25DA94878BE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48" name="Text Box 5">
          <a:extLst>
            <a:ext uri="{FF2B5EF4-FFF2-40B4-BE49-F238E27FC236}">
              <a16:creationId xmlns:a16="http://schemas.microsoft.com/office/drawing/2014/main" id="{95988041-EB74-4C8D-84E0-3004AEFE9A8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49" name="Text Box 5">
          <a:extLst>
            <a:ext uri="{FF2B5EF4-FFF2-40B4-BE49-F238E27FC236}">
              <a16:creationId xmlns:a16="http://schemas.microsoft.com/office/drawing/2014/main" id="{2DF34CDB-77FE-441D-8D85-192555E75E78}"/>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0" name="Text Box 5">
          <a:extLst>
            <a:ext uri="{FF2B5EF4-FFF2-40B4-BE49-F238E27FC236}">
              <a16:creationId xmlns:a16="http://schemas.microsoft.com/office/drawing/2014/main" id="{B19379B4-B57A-491D-8C5D-58B201A1717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1" name="Text Box 5">
          <a:extLst>
            <a:ext uri="{FF2B5EF4-FFF2-40B4-BE49-F238E27FC236}">
              <a16:creationId xmlns:a16="http://schemas.microsoft.com/office/drawing/2014/main" id="{31073BFE-812C-409B-945B-020800353FF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2" name="Text Box 5">
          <a:extLst>
            <a:ext uri="{FF2B5EF4-FFF2-40B4-BE49-F238E27FC236}">
              <a16:creationId xmlns:a16="http://schemas.microsoft.com/office/drawing/2014/main" id="{102575DA-FE8C-48AE-BEC8-3E451692A28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3" name="Text Box 5">
          <a:extLst>
            <a:ext uri="{FF2B5EF4-FFF2-40B4-BE49-F238E27FC236}">
              <a16:creationId xmlns:a16="http://schemas.microsoft.com/office/drawing/2014/main" id="{952F1D67-13D3-414B-ACF3-B3DF5D8732E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54" name="Text Box 5">
          <a:extLst>
            <a:ext uri="{FF2B5EF4-FFF2-40B4-BE49-F238E27FC236}">
              <a16:creationId xmlns:a16="http://schemas.microsoft.com/office/drawing/2014/main" id="{B09D95F6-0582-4A8A-B977-2637FD30184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55" name="Text Box 5">
          <a:extLst>
            <a:ext uri="{FF2B5EF4-FFF2-40B4-BE49-F238E27FC236}">
              <a16:creationId xmlns:a16="http://schemas.microsoft.com/office/drawing/2014/main" id="{B14A5CDD-A29E-4719-9D6B-64178249D476}"/>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356" name="Text Box 5">
          <a:extLst>
            <a:ext uri="{FF2B5EF4-FFF2-40B4-BE49-F238E27FC236}">
              <a16:creationId xmlns:a16="http://schemas.microsoft.com/office/drawing/2014/main" id="{858AF725-0BF6-4ED9-A0F8-E37AD7E4C377}"/>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7" name="Text Box 5">
          <a:extLst>
            <a:ext uri="{FF2B5EF4-FFF2-40B4-BE49-F238E27FC236}">
              <a16:creationId xmlns:a16="http://schemas.microsoft.com/office/drawing/2014/main" id="{A5FB4EEF-20EF-454D-9F8A-739D1A8B85D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58" name="Text Box 5">
          <a:extLst>
            <a:ext uri="{FF2B5EF4-FFF2-40B4-BE49-F238E27FC236}">
              <a16:creationId xmlns:a16="http://schemas.microsoft.com/office/drawing/2014/main" id="{4B487A91-C129-4C1F-BC14-FA1BF24BC50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59" name="Text Box 5">
          <a:extLst>
            <a:ext uri="{FF2B5EF4-FFF2-40B4-BE49-F238E27FC236}">
              <a16:creationId xmlns:a16="http://schemas.microsoft.com/office/drawing/2014/main" id="{1032C6AF-B37E-4C66-8253-D7C2B4840685}"/>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0" name="Text Box 5">
          <a:extLst>
            <a:ext uri="{FF2B5EF4-FFF2-40B4-BE49-F238E27FC236}">
              <a16:creationId xmlns:a16="http://schemas.microsoft.com/office/drawing/2014/main" id="{B7200476-373B-4DD9-B419-3467842E94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1" name="Text Box 5">
          <a:extLst>
            <a:ext uri="{FF2B5EF4-FFF2-40B4-BE49-F238E27FC236}">
              <a16:creationId xmlns:a16="http://schemas.microsoft.com/office/drawing/2014/main" id="{BD059D5B-EAB8-47DB-9F49-17C3AC7A439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2" name="Text Box 5">
          <a:extLst>
            <a:ext uri="{FF2B5EF4-FFF2-40B4-BE49-F238E27FC236}">
              <a16:creationId xmlns:a16="http://schemas.microsoft.com/office/drawing/2014/main" id="{5464F795-4A73-47EA-9B01-D8D1ABA551C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3" name="Text Box 5">
          <a:extLst>
            <a:ext uri="{FF2B5EF4-FFF2-40B4-BE49-F238E27FC236}">
              <a16:creationId xmlns:a16="http://schemas.microsoft.com/office/drawing/2014/main" id="{68984597-159C-4329-B420-13A70481673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64" name="Text Box 5">
          <a:extLst>
            <a:ext uri="{FF2B5EF4-FFF2-40B4-BE49-F238E27FC236}">
              <a16:creationId xmlns:a16="http://schemas.microsoft.com/office/drawing/2014/main" id="{BAFD8267-C6D3-4342-8058-27BBFB9B63F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65" name="Text Box 5">
          <a:extLst>
            <a:ext uri="{FF2B5EF4-FFF2-40B4-BE49-F238E27FC236}">
              <a16:creationId xmlns:a16="http://schemas.microsoft.com/office/drawing/2014/main" id="{B7D76BBE-46D8-4FAE-9099-213C3C248E3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6" name="Text Box 5">
          <a:extLst>
            <a:ext uri="{FF2B5EF4-FFF2-40B4-BE49-F238E27FC236}">
              <a16:creationId xmlns:a16="http://schemas.microsoft.com/office/drawing/2014/main" id="{7D0E0FAB-84ED-4CA2-BAC3-C96CE2A6A270}"/>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67" name="Text Box 5">
          <a:extLst>
            <a:ext uri="{FF2B5EF4-FFF2-40B4-BE49-F238E27FC236}">
              <a16:creationId xmlns:a16="http://schemas.microsoft.com/office/drawing/2014/main" id="{7B1F1E95-2596-424A-B2DC-4B40AC0CBA5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68" name="Text Box 5">
          <a:extLst>
            <a:ext uri="{FF2B5EF4-FFF2-40B4-BE49-F238E27FC236}">
              <a16:creationId xmlns:a16="http://schemas.microsoft.com/office/drawing/2014/main" id="{731A39D4-12E2-4834-B543-4547CE21D1F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69" name="Text Box 5">
          <a:extLst>
            <a:ext uri="{FF2B5EF4-FFF2-40B4-BE49-F238E27FC236}">
              <a16:creationId xmlns:a16="http://schemas.microsoft.com/office/drawing/2014/main" id="{2A356588-4AEF-4F9F-8276-F578CF6167E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0" name="Text Box 5">
          <a:extLst>
            <a:ext uri="{FF2B5EF4-FFF2-40B4-BE49-F238E27FC236}">
              <a16:creationId xmlns:a16="http://schemas.microsoft.com/office/drawing/2014/main" id="{11830770-5CB9-4814-889C-EC65A732618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1" name="Text Box 5">
          <a:extLst>
            <a:ext uri="{FF2B5EF4-FFF2-40B4-BE49-F238E27FC236}">
              <a16:creationId xmlns:a16="http://schemas.microsoft.com/office/drawing/2014/main" id="{1003DB9F-FEBB-4F8F-85EA-9A0FDDDA312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72" name="Text Box 5">
          <a:extLst>
            <a:ext uri="{FF2B5EF4-FFF2-40B4-BE49-F238E27FC236}">
              <a16:creationId xmlns:a16="http://schemas.microsoft.com/office/drawing/2014/main" id="{7C47335B-D849-484F-A606-A55C42875B2B}"/>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3" name="Text Box 5">
          <a:extLst>
            <a:ext uri="{FF2B5EF4-FFF2-40B4-BE49-F238E27FC236}">
              <a16:creationId xmlns:a16="http://schemas.microsoft.com/office/drawing/2014/main" id="{704B163D-2F93-47C3-AD57-AF2A31210F8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374" name="Text Box 5">
          <a:extLst>
            <a:ext uri="{FF2B5EF4-FFF2-40B4-BE49-F238E27FC236}">
              <a16:creationId xmlns:a16="http://schemas.microsoft.com/office/drawing/2014/main" id="{1DF55635-2BC0-4E4B-B04B-301DA740B1C8}"/>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5" name="Text Box 5">
          <a:extLst>
            <a:ext uri="{FF2B5EF4-FFF2-40B4-BE49-F238E27FC236}">
              <a16:creationId xmlns:a16="http://schemas.microsoft.com/office/drawing/2014/main" id="{7E250DA5-631E-4075-BD65-67896E8CF5FC}"/>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6" name="Text Box 5">
          <a:extLst>
            <a:ext uri="{FF2B5EF4-FFF2-40B4-BE49-F238E27FC236}">
              <a16:creationId xmlns:a16="http://schemas.microsoft.com/office/drawing/2014/main" id="{4E0A4452-3C0B-48E6-B847-02A34D3D9D8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77" name="Text Box 5">
          <a:extLst>
            <a:ext uri="{FF2B5EF4-FFF2-40B4-BE49-F238E27FC236}">
              <a16:creationId xmlns:a16="http://schemas.microsoft.com/office/drawing/2014/main" id="{9FC905F6-E93B-4707-85C2-8FC6D5F1F041}"/>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78" name="Text Box 5">
          <a:extLst>
            <a:ext uri="{FF2B5EF4-FFF2-40B4-BE49-F238E27FC236}">
              <a16:creationId xmlns:a16="http://schemas.microsoft.com/office/drawing/2014/main" id="{39D6A3C5-8EF8-44F8-8A4E-3098BB6DD28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79" name="Text Box 5">
          <a:extLst>
            <a:ext uri="{FF2B5EF4-FFF2-40B4-BE49-F238E27FC236}">
              <a16:creationId xmlns:a16="http://schemas.microsoft.com/office/drawing/2014/main" id="{B62E34CB-8595-44EA-9D45-7B2172084FA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380" name="Text Box 5">
          <a:extLst>
            <a:ext uri="{FF2B5EF4-FFF2-40B4-BE49-F238E27FC236}">
              <a16:creationId xmlns:a16="http://schemas.microsoft.com/office/drawing/2014/main" id="{DD67E786-EC3A-4D23-933D-83A4F3235CB3}"/>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381" name="Text Box 5">
          <a:extLst>
            <a:ext uri="{FF2B5EF4-FFF2-40B4-BE49-F238E27FC236}">
              <a16:creationId xmlns:a16="http://schemas.microsoft.com/office/drawing/2014/main" id="{E10A261A-2EAF-48EA-939B-4A986AA9F127}"/>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382" name="Text Box 5">
          <a:extLst>
            <a:ext uri="{FF2B5EF4-FFF2-40B4-BE49-F238E27FC236}">
              <a16:creationId xmlns:a16="http://schemas.microsoft.com/office/drawing/2014/main" id="{6B0B305F-48BF-43A4-8895-A47408F0CEE6}"/>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6200" cy="209550"/>
    <xdr:sp macro="" textlink="">
      <xdr:nvSpPr>
        <xdr:cNvPr id="3383" name="Text Box 5">
          <a:extLst>
            <a:ext uri="{FF2B5EF4-FFF2-40B4-BE49-F238E27FC236}">
              <a16:creationId xmlns:a16="http://schemas.microsoft.com/office/drawing/2014/main" id="{1DC206DF-BA7B-4924-93BD-D4016EB8723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4" name="Text Box 5">
          <a:extLst>
            <a:ext uri="{FF2B5EF4-FFF2-40B4-BE49-F238E27FC236}">
              <a16:creationId xmlns:a16="http://schemas.microsoft.com/office/drawing/2014/main" id="{2540C265-1788-4636-A0A0-9E2B6C37667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5" name="Text Box 5">
          <a:extLst>
            <a:ext uri="{FF2B5EF4-FFF2-40B4-BE49-F238E27FC236}">
              <a16:creationId xmlns:a16="http://schemas.microsoft.com/office/drawing/2014/main" id="{81722572-C5F8-4C1A-8745-BB7C412A280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6" name="Text Box 5">
          <a:extLst>
            <a:ext uri="{FF2B5EF4-FFF2-40B4-BE49-F238E27FC236}">
              <a16:creationId xmlns:a16="http://schemas.microsoft.com/office/drawing/2014/main" id="{FF5ECE17-40B2-4FD3-9E8D-A9861ED8860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7" name="Text Box 5">
          <a:extLst>
            <a:ext uri="{FF2B5EF4-FFF2-40B4-BE49-F238E27FC236}">
              <a16:creationId xmlns:a16="http://schemas.microsoft.com/office/drawing/2014/main" id="{89C92DE9-2E89-4640-9419-F5FAD9645AC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8" name="Text Box 5">
          <a:extLst>
            <a:ext uri="{FF2B5EF4-FFF2-40B4-BE49-F238E27FC236}">
              <a16:creationId xmlns:a16="http://schemas.microsoft.com/office/drawing/2014/main" id="{D8754710-A8BE-488B-877F-DFEF97DB541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89" name="Text Box 5">
          <a:extLst>
            <a:ext uri="{FF2B5EF4-FFF2-40B4-BE49-F238E27FC236}">
              <a16:creationId xmlns:a16="http://schemas.microsoft.com/office/drawing/2014/main" id="{3004E59C-AFF2-4421-9836-5139B2CD9A7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0" name="Text Box 5">
          <a:extLst>
            <a:ext uri="{FF2B5EF4-FFF2-40B4-BE49-F238E27FC236}">
              <a16:creationId xmlns:a16="http://schemas.microsoft.com/office/drawing/2014/main" id="{DEDA8E5C-FD51-4FCB-A75D-8C1C65F9DE4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1" name="Text Box 5">
          <a:extLst>
            <a:ext uri="{FF2B5EF4-FFF2-40B4-BE49-F238E27FC236}">
              <a16:creationId xmlns:a16="http://schemas.microsoft.com/office/drawing/2014/main" id="{E098BD3B-7617-413B-B7E4-11B95056CBE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2" name="Text Box 5">
          <a:extLst>
            <a:ext uri="{FF2B5EF4-FFF2-40B4-BE49-F238E27FC236}">
              <a16:creationId xmlns:a16="http://schemas.microsoft.com/office/drawing/2014/main" id="{AB381A09-2600-4FF9-B11D-353B4301940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3" name="Text Box 5">
          <a:extLst>
            <a:ext uri="{FF2B5EF4-FFF2-40B4-BE49-F238E27FC236}">
              <a16:creationId xmlns:a16="http://schemas.microsoft.com/office/drawing/2014/main" id="{39C98C2D-012A-4DD7-BD09-D518380311F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4" name="Text Box 5">
          <a:extLst>
            <a:ext uri="{FF2B5EF4-FFF2-40B4-BE49-F238E27FC236}">
              <a16:creationId xmlns:a16="http://schemas.microsoft.com/office/drawing/2014/main" id="{2520F74E-BC52-45DD-BA0D-76814DAEF89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5" name="Text Box 5">
          <a:extLst>
            <a:ext uri="{FF2B5EF4-FFF2-40B4-BE49-F238E27FC236}">
              <a16:creationId xmlns:a16="http://schemas.microsoft.com/office/drawing/2014/main" id="{8AA92456-AB1A-4923-81C9-4D6E7137838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6" name="Text Box 5">
          <a:extLst>
            <a:ext uri="{FF2B5EF4-FFF2-40B4-BE49-F238E27FC236}">
              <a16:creationId xmlns:a16="http://schemas.microsoft.com/office/drawing/2014/main" id="{C5322224-AE52-406B-A7C8-BEA6AFDF71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7" name="Text Box 5">
          <a:extLst>
            <a:ext uri="{FF2B5EF4-FFF2-40B4-BE49-F238E27FC236}">
              <a16:creationId xmlns:a16="http://schemas.microsoft.com/office/drawing/2014/main" id="{EDDF9838-8E48-4688-845A-2158BF45F05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8" name="Text Box 5">
          <a:extLst>
            <a:ext uri="{FF2B5EF4-FFF2-40B4-BE49-F238E27FC236}">
              <a16:creationId xmlns:a16="http://schemas.microsoft.com/office/drawing/2014/main" id="{2771635B-0D7B-473A-93D8-8D74EF43378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399" name="Text Box 5">
          <a:extLst>
            <a:ext uri="{FF2B5EF4-FFF2-40B4-BE49-F238E27FC236}">
              <a16:creationId xmlns:a16="http://schemas.microsoft.com/office/drawing/2014/main" id="{40063A72-9B03-4597-8A46-2BD2E4BF070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0" name="Text Box 5">
          <a:extLst>
            <a:ext uri="{FF2B5EF4-FFF2-40B4-BE49-F238E27FC236}">
              <a16:creationId xmlns:a16="http://schemas.microsoft.com/office/drawing/2014/main" id="{9275208A-51B0-4B6F-900E-DF6B0504A56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1" name="Text Box 5">
          <a:extLst>
            <a:ext uri="{FF2B5EF4-FFF2-40B4-BE49-F238E27FC236}">
              <a16:creationId xmlns:a16="http://schemas.microsoft.com/office/drawing/2014/main" id="{C873A014-4DE8-41FB-AC7F-975DDC59D24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2" name="Text Box 5">
          <a:extLst>
            <a:ext uri="{FF2B5EF4-FFF2-40B4-BE49-F238E27FC236}">
              <a16:creationId xmlns:a16="http://schemas.microsoft.com/office/drawing/2014/main" id="{D18389C9-58FB-45FA-937F-E6886E4585A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3" name="Text Box 5">
          <a:extLst>
            <a:ext uri="{FF2B5EF4-FFF2-40B4-BE49-F238E27FC236}">
              <a16:creationId xmlns:a16="http://schemas.microsoft.com/office/drawing/2014/main" id="{5D668860-2D02-4E7C-AA67-B08FEF53FB5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4" name="Text Box 5">
          <a:extLst>
            <a:ext uri="{FF2B5EF4-FFF2-40B4-BE49-F238E27FC236}">
              <a16:creationId xmlns:a16="http://schemas.microsoft.com/office/drawing/2014/main" id="{1A3C2A3A-EBD8-492E-8D6B-B2DFE7D1AD7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5" name="Text Box 5">
          <a:extLst>
            <a:ext uri="{FF2B5EF4-FFF2-40B4-BE49-F238E27FC236}">
              <a16:creationId xmlns:a16="http://schemas.microsoft.com/office/drawing/2014/main" id="{F622BB23-BB7E-4633-806E-ED6CDBCAEA6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6" name="Text Box 5">
          <a:extLst>
            <a:ext uri="{FF2B5EF4-FFF2-40B4-BE49-F238E27FC236}">
              <a16:creationId xmlns:a16="http://schemas.microsoft.com/office/drawing/2014/main" id="{BF9B2C4C-B61E-4C72-A5A6-ED5703CADDF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7" name="Text Box 5">
          <a:extLst>
            <a:ext uri="{FF2B5EF4-FFF2-40B4-BE49-F238E27FC236}">
              <a16:creationId xmlns:a16="http://schemas.microsoft.com/office/drawing/2014/main" id="{D609E795-701B-4E69-B3A6-EF87FA5BA10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8" name="Text Box 5">
          <a:extLst>
            <a:ext uri="{FF2B5EF4-FFF2-40B4-BE49-F238E27FC236}">
              <a16:creationId xmlns:a16="http://schemas.microsoft.com/office/drawing/2014/main" id="{9144595B-5552-4B67-A7FE-84F7DF7E325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09" name="Text Box 5">
          <a:extLst>
            <a:ext uri="{FF2B5EF4-FFF2-40B4-BE49-F238E27FC236}">
              <a16:creationId xmlns:a16="http://schemas.microsoft.com/office/drawing/2014/main" id="{C4F51CED-2C59-4070-BE15-130C2B1C167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0" name="Text Box 5">
          <a:extLst>
            <a:ext uri="{FF2B5EF4-FFF2-40B4-BE49-F238E27FC236}">
              <a16:creationId xmlns:a16="http://schemas.microsoft.com/office/drawing/2014/main" id="{F2C90B71-5AAF-482A-9178-96E34F999A0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1" name="Text Box 5">
          <a:extLst>
            <a:ext uri="{FF2B5EF4-FFF2-40B4-BE49-F238E27FC236}">
              <a16:creationId xmlns:a16="http://schemas.microsoft.com/office/drawing/2014/main" id="{D1CFF6E1-87B0-43AE-9DAD-B6662BAD61E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2" name="Text Box 5">
          <a:extLst>
            <a:ext uri="{FF2B5EF4-FFF2-40B4-BE49-F238E27FC236}">
              <a16:creationId xmlns:a16="http://schemas.microsoft.com/office/drawing/2014/main" id="{837C25C3-AD46-4657-A1B6-7024790E52F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3" name="Text Box 5">
          <a:extLst>
            <a:ext uri="{FF2B5EF4-FFF2-40B4-BE49-F238E27FC236}">
              <a16:creationId xmlns:a16="http://schemas.microsoft.com/office/drawing/2014/main" id="{AEE33A90-2F21-4B35-B67A-B68101BE5F7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4" name="Text Box 5">
          <a:extLst>
            <a:ext uri="{FF2B5EF4-FFF2-40B4-BE49-F238E27FC236}">
              <a16:creationId xmlns:a16="http://schemas.microsoft.com/office/drawing/2014/main" id="{C232E843-B5AF-4600-ACFD-16367C2FE18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5" name="Text Box 5">
          <a:extLst>
            <a:ext uri="{FF2B5EF4-FFF2-40B4-BE49-F238E27FC236}">
              <a16:creationId xmlns:a16="http://schemas.microsoft.com/office/drawing/2014/main" id="{E9292A0D-4CA8-439D-A084-61873D62D85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6" name="Text Box 5">
          <a:extLst>
            <a:ext uri="{FF2B5EF4-FFF2-40B4-BE49-F238E27FC236}">
              <a16:creationId xmlns:a16="http://schemas.microsoft.com/office/drawing/2014/main" id="{6330ABD0-107E-4570-B45E-14D8D900541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7" name="Text Box 5">
          <a:extLst>
            <a:ext uri="{FF2B5EF4-FFF2-40B4-BE49-F238E27FC236}">
              <a16:creationId xmlns:a16="http://schemas.microsoft.com/office/drawing/2014/main" id="{C141E885-3637-47F9-B6B4-349940C05C6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8" name="Text Box 5">
          <a:extLst>
            <a:ext uri="{FF2B5EF4-FFF2-40B4-BE49-F238E27FC236}">
              <a16:creationId xmlns:a16="http://schemas.microsoft.com/office/drawing/2014/main" id="{70D6E008-FCBA-49DB-B1F1-5AD21086FBB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19" name="Text Box 5">
          <a:extLst>
            <a:ext uri="{FF2B5EF4-FFF2-40B4-BE49-F238E27FC236}">
              <a16:creationId xmlns:a16="http://schemas.microsoft.com/office/drawing/2014/main" id="{EE7A7C96-8459-4156-B0CD-05BEA4C5966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20" name="Text Box 5">
          <a:extLst>
            <a:ext uri="{FF2B5EF4-FFF2-40B4-BE49-F238E27FC236}">
              <a16:creationId xmlns:a16="http://schemas.microsoft.com/office/drawing/2014/main" id="{B4E25579-4B11-419D-80AA-6473A8E95C3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21" name="Text Box 5">
          <a:extLst>
            <a:ext uri="{FF2B5EF4-FFF2-40B4-BE49-F238E27FC236}">
              <a16:creationId xmlns:a16="http://schemas.microsoft.com/office/drawing/2014/main" id="{81D920EA-53F5-4249-A9F7-2548084E8C0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422" name="Text Box 5">
          <a:extLst>
            <a:ext uri="{FF2B5EF4-FFF2-40B4-BE49-F238E27FC236}">
              <a16:creationId xmlns:a16="http://schemas.microsoft.com/office/drawing/2014/main" id="{E722637F-9BE4-4169-80E0-79400A202FB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3" name="Text Box 5">
          <a:extLst>
            <a:ext uri="{FF2B5EF4-FFF2-40B4-BE49-F238E27FC236}">
              <a16:creationId xmlns:a16="http://schemas.microsoft.com/office/drawing/2014/main" id="{0E537EB6-1232-4FD8-AAA5-98A1B1973B7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4" name="Text Box 5">
          <a:extLst>
            <a:ext uri="{FF2B5EF4-FFF2-40B4-BE49-F238E27FC236}">
              <a16:creationId xmlns:a16="http://schemas.microsoft.com/office/drawing/2014/main" id="{46BAC4F5-CA6A-4517-89CB-9ACA687B769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5" name="Text Box 5">
          <a:extLst>
            <a:ext uri="{FF2B5EF4-FFF2-40B4-BE49-F238E27FC236}">
              <a16:creationId xmlns:a16="http://schemas.microsoft.com/office/drawing/2014/main" id="{30166322-12B4-410B-A184-1C5BD791205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6" name="Text Box 5">
          <a:extLst>
            <a:ext uri="{FF2B5EF4-FFF2-40B4-BE49-F238E27FC236}">
              <a16:creationId xmlns:a16="http://schemas.microsoft.com/office/drawing/2014/main" id="{166C0F8A-FBEF-4E65-8BFC-6E16779A513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7" name="Text Box 5">
          <a:extLst>
            <a:ext uri="{FF2B5EF4-FFF2-40B4-BE49-F238E27FC236}">
              <a16:creationId xmlns:a16="http://schemas.microsoft.com/office/drawing/2014/main" id="{E9468664-E05B-4B09-9581-609D581027C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8" name="Text Box 5">
          <a:extLst>
            <a:ext uri="{FF2B5EF4-FFF2-40B4-BE49-F238E27FC236}">
              <a16:creationId xmlns:a16="http://schemas.microsoft.com/office/drawing/2014/main" id="{7B488B30-7346-4D91-B8D5-355EFA3EE39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29" name="Text Box 5">
          <a:extLst>
            <a:ext uri="{FF2B5EF4-FFF2-40B4-BE49-F238E27FC236}">
              <a16:creationId xmlns:a16="http://schemas.microsoft.com/office/drawing/2014/main" id="{E597E0B5-0D4D-4055-988C-733A067962D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0" name="Text Box 5">
          <a:extLst>
            <a:ext uri="{FF2B5EF4-FFF2-40B4-BE49-F238E27FC236}">
              <a16:creationId xmlns:a16="http://schemas.microsoft.com/office/drawing/2014/main" id="{2AC803E9-CEAB-47B6-8B34-BAFCCB97A9C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1" name="Text Box 5">
          <a:extLst>
            <a:ext uri="{FF2B5EF4-FFF2-40B4-BE49-F238E27FC236}">
              <a16:creationId xmlns:a16="http://schemas.microsoft.com/office/drawing/2014/main" id="{8AA834B9-F761-4FC8-BD05-927B425529A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2" name="Text Box 5">
          <a:extLst>
            <a:ext uri="{FF2B5EF4-FFF2-40B4-BE49-F238E27FC236}">
              <a16:creationId xmlns:a16="http://schemas.microsoft.com/office/drawing/2014/main" id="{15994E2D-92DC-4EBD-A96C-EE939DEA3FA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3" name="Text Box 5">
          <a:extLst>
            <a:ext uri="{FF2B5EF4-FFF2-40B4-BE49-F238E27FC236}">
              <a16:creationId xmlns:a16="http://schemas.microsoft.com/office/drawing/2014/main" id="{0E021CA3-D275-42B9-9AE7-CB4DA3AD949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4" name="Text Box 5">
          <a:extLst>
            <a:ext uri="{FF2B5EF4-FFF2-40B4-BE49-F238E27FC236}">
              <a16:creationId xmlns:a16="http://schemas.microsoft.com/office/drawing/2014/main" id="{A574B8AC-F075-4AA1-AC01-E2B314C5444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5" name="Text Box 5">
          <a:extLst>
            <a:ext uri="{FF2B5EF4-FFF2-40B4-BE49-F238E27FC236}">
              <a16:creationId xmlns:a16="http://schemas.microsoft.com/office/drawing/2014/main" id="{35D4AE21-1F08-4BA7-97AD-4AA5C8E8DA6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6" name="Text Box 5">
          <a:extLst>
            <a:ext uri="{FF2B5EF4-FFF2-40B4-BE49-F238E27FC236}">
              <a16:creationId xmlns:a16="http://schemas.microsoft.com/office/drawing/2014/main" id="{0CD36909-9109-4626-AE1A-83EA65B351B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7" name="Text Box 5">
          <a:extLst>
            <a:ext uri="{FF2B5EF4-FFF2-40B4-BE49-F238E27FC236}">
              <a16:creationId xmlns:a16="http://schemas.microsoft.com/office/drawing/2014/main" id="{7B081D32-F26F-46DE-8B4F-25C986CBF9A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8" name="Text Box 5">
          <a:extLst>
            <a:ext uri="{FF2B5EF4-FFF2-40B4-BE49-F238E27FC236}">
              <a16:creationId xmlns:a16="http://schemas.microsoft.com/office/drawing/2014/main" id="{D3FD0BB8-2FA2-4B85-B4BF-9C11E8898E8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39" name="Text Box 5">
          <a:extLst>
            <a:ext uri="{FF2B5EF4-FFF2-40B4-BE49-F238E27FC236}">
              <a16:creationId xmlns:a16="http://schemas.microsoft.com/office/drawing/2014/main" id="{0869E159-997F-49C2-A74C-3B389E8F4D8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0" name="Text Box 5">
          <a:extLst>
            <a:ext uri="{FF2B5EF4-FFF2-40B4-BE49-F238E27FC236}">
              <a16:creationId xmlns:a16="http://schemas.microsoft.com/office/drawing/2014/main" id="{0E33A133-808C-4B07-9F87-779AF96BE4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1" name="Text Box 5">
          <a:extLst>
            <a:ext uri="{FF2B5EF4-FFF2-40B4-BE49-F238E27FC236}">
              <a16:creationId xmlns:a16="http://schemas.microsoft.com/office/drawing/2014/main" id="{58BD2F9E-8000-4CBC-8672-2E0AD88008D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2" name="Text Box 5">
          <a:extLst>
            <a:ext uri="{FF2B5EF4-FFF2-40B4-BE49-F238E27FC236}">
              <a16:creationId xmlns:a16="http://schemas.microsoft.com/office/drawing/2014/main" id="{DB51DB23-5A21-4257-8FA9-9D5F22324D8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3" name="Text Box 5">
          <a:extLst>
            <a:ext uri="{FF2B5EF4-FFF2-40B4-BE49-F238E27FC236}">
              <a16:creationId xmlns:a16="http://schemas.microsoft.com/office/drawing/2014/main" id="{20586F02-21AF-48E2-854A-52D14A581B0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4" name="Text Box 5">
          <a:extLst>
            <a:ext uri="{FF2B5EF4-FFF2-40B4-BE49-F238E27FC236}">
              <a16:creationId xmlns:a16="http://schemas.microsoft.com/office/drawing/2014/main" id="{7F8B1695-2FCB-4053-818E-2E6111AD42E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5" name="Text Box 5">
          <a:extLst>
            <a:ext uri="{FF2B5EF4-FFF2-40B4-BE49-F238E27FC236}">
              <a16:creationId xmlns:a16="http://schemas.microsoft.com/office/drawing/2014/main" id="{199B8C4B-85E4-4CA5-8A68-E6527AE3320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6" name="Text Box 5">
          <a:extLst>
            <a:ext uri="{FF2B5EF4-FFF2-40B4-BE49-F238E27FC236}">
              <a16:creationId xmlns:a16="http://schemas.microsoft.com/office/drawing/2014/main" id="{53DA27F2-426D-4FFB-9F75-4AAC53E3CDE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7" name="Text Box 5">
          <a:extLst>
            <a:ext uri="{FF2B5EF4-FFF2-40B4-BE49-F238E27FC236}">
              <a16:creationId xmlns:a16="http://schemas.microsoft.com/office/drawing/2014/main" id="{99E805E2-97B1-484A-B040-0C7E8375B875}"/>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8" name="Text Box 5">
          <a:extLst>
            <a:ext uri="{FF2B5EF4-FFF2-40B4-BE49-F238E27FC236}">
              <a16:creationId xmlns:a16="http://schemas.microsoft.com/office/drawing/2014/main" id="{F857E5CC-662C-4669-A7AC-73BE756575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49" name="Text Box 5">
          <a:extLst>
            <a:ext uri="{FF2B5EF4-FFF2-40B4-BE49-F238E27FC236}">
              <a16:creationId xmlns:a16="http://schemas.microsoft.com/office/drawing/2014/main" id="{3083D8B2-4FB7-4CDF-87FC-1E23F9B1FD7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0" name="Text Box 5">
          <a:extLst>
            <a:ext uri="{FF2B5EF4-FFF2-40B4-BE49-F238E27FC236}">
              <a16:creationId xmlns:a16="http://schemas.microsoft.com/office/drawing/2014/main" id="{26468754-D058-4322-B0A2-7C7DCD90A9E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1" name="Text Box 5">
          <a:extLst>
            <a:ext uri="{FF2B5EF4-FFF2-40B4-BE49-F238E27FC236}">
              <a16:creationId xmlns:a16="http://schemas.microsoft.com/office/drawing/2014/main" id="{010BE7FE-206A-4587-A9D2-F7CCC50E4A8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2" name="Text Box 5">
          <a:extLst>
            <a:ext uri="{FF2B5EF4-FFF2-40B4-BE49-F238E27FC236}">
              <a16:creationId xmlns:a16="http://schemas.microsoft.com/office/drawing/2014/main" id="{DDA11443-C91B-47BF-B152-66CDB9710C8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3" name="Text Box 5">
          <a:extLst>
            <a:ext uri="{FF2B5EF4-FFF2-40B4-BE49-F238E27FC236}">
              <a16:creationId xmlns:a16="http://schemas.microsoft.com/office/drawing/2014/main" id="{C422E9ED-A5F9-4B68-B0C1-4A962DD9D7A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4" name="Text Box 5">
          <a:extLst>
            <a:ext uri="{FF2B5EF4-FFF2-40B4-BE49-F238E27FC236}">
              <a16:creationId xmlns:a16="http://schemas.microsoft.com/office/drawing/2014/main" id="{CBFE4F40-FB1E-4F81-A879-2641F709DACF}"/>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5" name="Text Box 5">
          <a:extLst>
            <a:ext uri="{FF2B5EF4-FFF2-40B4-BE49-F238E27FC236}">
              <a16:creationId xmlns:a16="http://schemas.microsoft.com/office/drawing/2014/main" id="{552852C7-5ADB-4456-ADE6-621C716C7C1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6" name="Text Box 5">
          <a:extLst>
            <a:ext uri="{FF2B5EF4-FFF2-40B4-BE49-F238E27FC236}">
              <a16:creationId xmlns:a16="http://schemas.microsoft.com/office/drawing/2014/main" id="{AB7FC458-86D5-4F77-9D94-8F5EE267CAD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7" name="Text Box 5">
          <a:extLst>
            <a:ext uri="{FF2B5EF4-FFF2-40B4-BE49-F238E27FC236}">
              <a16:creationId xmlns:a16="http://schemas.microsoft.com/office/drawing/2014/main" id="{9042B5BA-3E20-4F33-9F8F-72D7A3E8764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8" name="Text Box 5">
          <a:extLst>
            <a:ext uri="{FF2B5EF4-FFF2-40B4-BE49-F238E27FC236}">
              <a16:creationId xmlns:a16="http://schemas.microsoft.com/office/drawing/2014/main" id="{C4BF97D9-EC32-4CAB-8ED0-CACBEE981EE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59" name="Text Box 5">
          <a:extLst>
            <a:ext uri="{FF2B5EF4-FFF2-40B4-BE49-F238E27FC236}">
              <a16:creationId xmlns:a16="http://schemas.microsoft.com/office/drawing/2014/main" id="{9E15EE14-8492-4C29-820E-7C47E725965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60" name="Text Box 5">
          <a:extLst>
            <a:ext uri="{FF2B5EF4-FFF2-40B4-BE49-F238E27FC236}">
              <a16:creationId xmlns:a16="http://schemas.microsoft.com/office/drawing/2014/main" id="{91163165-A68C-4DB2-81BF-4F2174CF146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461" name="Text Box 5">
          <a:extLst>
            <a:ext uri="{FF2B5EF4-FFF2-40B4-BE49-F238E27FC236}">
              <a16:creationId xmlns:a16="http://schemas.microsoft.com/office/drawing/2014/main" id="{B7A38FE5-1198-4978-8B5D-85951570805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212</xdr:row>
      <xdr:rowOff>0</xdr:rowOff>
    </xdr:from>
    <xdr:ext cx="76200" cy="209550"/>
    <xdr:sp macro="" textlink="">
      <xdr:nvSpPr>
        <xdr:cNvPr id="3462" name="Text Box 5">
          <a:extLst>
            <a:ext uri="{FF2B5EF4-FFF2-40B4-BE49-F238E27FC236}">
              <a16:creationId xmlns:a16="http://schemas.microsoft.com/office/drawing/2014/main" id="{D794B84B-85A5-4AD9-90DC-3CD56ABB91EC}"/>
            </a:ext>
          </a:extLst>
        </xdr:cNvPr>
        <xdr:cNvSpPr txBox="1">
          <a:spLocks noChangeArrowheads="1"/>
        </xdr:cNvSpPr>
      </xdr:nvSpPr>
      <xdr:spPr bwMode="auto">
        <a:xfrm>
          <a:off x="723732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212</xdr:row>
      <xdr:rowOff>0</xdr:rowOff>
    </xdr:from>
    <xdr:ext cx="76200" cy="209550"/>
    <xdr:sp macro="" textlink="">
      <xdr:nvSpPr>
        <xdr:cNvPr id="3463" name="Text Box 5">
          <a:extLst>
            <a:ext uri="{FF2B5EF4-FFF2-40B4-BE49-F238E27FC236}">
              <a16:creationId xmlns:a16="http://schemas.microsoft.com/office/drawing/2014/main" id="{ED8884E5-0555-4ED2-A17E-49E09B5EC244}"/>
            </a:ext>
          </a:extLst>
        </xdr:cNvPr>
        <xdr:cNvSpPr txBox="1">
          <a:spLocks noChangeArrowheads="1"/>
        </xdr:cNvSpPr>
      </xdr:nvSpPr>
      <xdr:spPr bwMode="auto">
        <a:xfrm>
          <a:off x="7098554"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4" name="Text Box 5">
          <a:extLst>
            <a:ext uri="{FF2B5EF4-FFF2-40B4-BE49-F238E27FC236}">
              <a16:creationId xmlns:a16="http://schemas.microsoft.com/office/drawing/2014/main" id="{E5F1259A-CCC0-48D5-9C8A-E0DEFE397E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5" name="Text Box 5">
          <a:extLst>
            <a:ext uri="{FF2B5EF4-FFF2-40B4-BE49-F238E27FC236}">
              <a16:creationId xmlns:a16="http://schemas.microsoft.com/office/drawing/2014/main" id="{2B4F054A-9229-4173-A454-065ED75D6A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6" name="Text Box 5">
          <a:extLst>
            <a:ext uri="{FF2B5EF4-FFF2-40B4-BE49-F238E27FC236}">
              <a16:creationId xmlns:a16="http://schemas.microsoft.com/office/drawing/2014/main" id="{CF7BAEF5-DE23-4A83-B614-6ECA8C2A6D7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7" name="Text Box 5">
          <a:extLst>
            <a:ext uri="{FF2B5EF4-FFF2-40B4-BE49-F238E27FC236}">
              <a16:creationId xmlns:a16="http://schemas.microsoft.com/office/drawing/2014/main" id="{DF256E14-03E2-4BF4-92D9-1DE2BE47A1C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8" name="Text Box 5">
          <a:extLst>
            <a:ext uri="{FF2B5EF4-FFF2-40B4-BE49-F238E27FC236}">
              <a16:creationId xmlns:a16="http://schemas.microsoft.com/office/drawing/2014/main" id="{6E8EA470-18E1-4476-A35D-C3E9676BB70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69" name="Text Box 5">
          <a:extLst>
            <a:ext uri="{FF2B5EF4-FFF2-40B4-BE49-F238E27FC236}">
              <a16:creationId xmlns:a16="http://schemas.microsoft.com/office/drawing/2014/main" id="{5BBD6A2A-B91E-4569-9290-141E15C3196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0" name="Text Box 5">
          <a:extLst>
            <a:ext uri="{FF2B5EF4-FFF2-40B4-BE49-F238E27FC236}">
              <a16:creationId xmlns:a16="http://schemas.microsoft.com/office/drawing/2014/main" id="{33737767-1C86-43CA-ADEF-BF54FB52BE3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1" name="Text Box 5">
          <a:extLst>
            <a:ext uri="{FF2B5EF4-FFF2-40B4-BE49-F238E27FC236}">
              <a16:creationId xmlns:a16="http://schemas.microsoft.com/office/drawing/2014/main" id="{EFEA9103-4EB1-4E73-85C7-FFCB82A9CBF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2" name="Text Box 5">
          <a:extLst>
            <a:ext uri="{FF2B5EF4-FFF2-40B4-BE49-F238E27FC236}">
              <a16:creationId xmlns:a16="http://schemas.microsoft.com/office/drawing/2014/main" id="{BCD763BB-A0DF-4E5B-802C-C3E16D4EC99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3" name="Text Box 5">
          <a:extLst>
            <a:ext uri="{FF2B5EF4-FFF2-40B4-BE49-F238E27FC236}">
              <a16:creationId xmlns:a16="http://schemas.microsoft.com/office/drawing/2014/main" id="{3812B783-DCDA-4B0E-8F88-85711225BE5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4" name="Text Box 5">
          <a:extLst>
            <a:ext uri="{FF2B5EF4-FFF2-40B4-BE49-F238E27FC236}">
              <a16:creationId xmlns:a16="http://schemas.microsoft.com/office/drawing/2014/main" id="{88677E2B-9C48-4ADF-9766-1770A0A8800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5" name="Text Box 5">
          <a:extLst>
            <a:ext uri="{FF2B5EF4-FFF2-40B4-BE49-F238E27FC236}">
              <a16:creationId xmlns:a16="http://schemas.microsoft.com/office/drawing/2014/main" id="{E6BA618B-7AB5-4921-9370-8A31B5F859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6" name="Text Box 5">
          <a:extLst>
            <a:ext uri="{FF2B5EF4-FFF2-40B4-BE49-F238E27FC236}">
              <a16:creationId xmlns:a16="http://schemas.microsoft.com/office/drawing/2014/main" id="{779530FD-B6C0-4C82-896A-1845751DD71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7" name="Text Box 5">
          <a:extLst>
            <a:ext uri="{FF2B5EF4-FFF2-40B4-BE49-F238E27FC236}">
              <a16:creationId xmlns:a16="http://schemas.microsoft.com/office/drawing/2014/main" id="{41976E0E-82AF-4CF3-8DA3-F9D3E5C482C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8" name="Text Box 5">
          <a:extLst>
            <a:ext uri="{FF2B5EF4-FFF2-40B4-BE49-F238E27FC236}">
              <a16:creationId xmlns:a16="http://schemas.microsoft.com/office/drawing/2014/main" id="{A5167DDE-7EA9-4E8B-83E2-52526A0EEFA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79" name="Text Box 5">
          <a:extLst>
            <a:ext uri="{FF2B5EF4-FFF2-40B4-BE49-F238E27FC236}">
              <a16:creationId xmlns:a16="http://schemas.microsoft.com/office/drawing/2014/main" id="{5683E563-6357-4F56-B70E-25E54EBEC98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0" name="Text Box 5">
          <a:extLst>
            <a:ext uri="{FF2B5EF4-FFF2-40B4-BE49-F238E27FC236}">
              <a16:creationId xmlns:a16="http://schemas.microsoft.com/office/drawing/2014/main" id="{967FC4CD-A972-45B4-83B8-60D5246723D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1" name="Text Box 5">
          <a:extLst>
            <a:ext uri="{FF2B5EF4-FFF2-40B4-BE49-F238E27FC236}">
              <a16:creationId xmlns:a16="http://schemas.microsoft.com/office/drawing/2014/main" id="{1F4E8FFA-5644-4E58-AF88-3563C9C31A3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2" name="Text Box 5">
          <a:extLst>
            <a:ext uri="{FF2B5EF4-FFF2-40B4-BE49-F238E27FC236}">
              <a16:creationId xmlns:a16="http://schemas.microsoft.com/office/drawing/2014/main" id="{D9DDEE43-F7DD-4183-8741-2C220B9F583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3" name="Text Box 5">
          <a:extLst>
            <a:ext uri="{FF2B5EF4-FFF2-40B4-BE49-F238E27FC236}">
              <a16:creationId xmlns:a16="http://schemas.microsoft.com/office/drawing/2014/main" id="{82AE4143-DEB1-4DCB-A623-27159D8FAD7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4" name="Text Box 5">
          <a:extLst>
            <a:ext uri="{FF2B5EF4-FFF2-40B4-BE49-F238E27FC236}">
              <a16:creationId xmlns:a16="http://schemas.microsoft.com/office/drawing/2014/main" id="{929B469B-017B-4762-8ADA-6B86CE51A88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5" name="Text Box 5">
          <a:extLst>
            <a:ext uri="{FF2B5EF4-FFF2-40B4-BE49-F238E27FC236}">
              <a16:creationId xmlns:a16="http://schemas.microsoft.com/office/drawing/2014/main" id="{F3AA59B1-24B3-4303-9F89-E655E01EF6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6" name="Text Box 5">
          <a:extLst>
            <a:ext uri="{FF2B5EF4-FFF2-40B4-BE49-F238E27FC236}">
              <a16:creationId xmlns:a16="http://schemas.microsoft.com/office/drawing/2014/main" id="{5DBF862D-FA52-44C0-B174-3D48B05D87D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7" name="Text Box 5">
          <a:extLst>
            <a:ext uri="{FF2B5EF4-FFF2-40B4-BE49-F238E27FC236}">
              <a16:creationId xmlns:a16="http://schemas.microsoft.com/office/drawing/2014/main" id="{C5B36B9A-C825-49A7-9995-AEB29CE441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8" name="Text Box 5">
          <a:extLst>
            <a:ext uri="{FF2B5EF4-FFF2-40B4-BE49-F238E27FC236}">
              <a16:creationId xmlns:a16="http://schemas.microsoft.com/office/drawing/2014/main" id="{F84CE512-0141-44C3-9BEB-438001A31F5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89" name="Text Box 5">
          <a:extLst>
            <a:ext uri="{FF2B5EF4-FFF2-40B4-BE49-F238E27FC236}">
              <a16:creationId xmlns:a16="http://schemas.microsoft.com/office/drawing/2014/main" id="{FD2FAA7D-5634-471C-89C3-7886C6BC461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0" name="Text Box 5">
          <a:extLst>
            <a:ext uri="{FF2B5EF4-FFF2-40B4-BE49-F238E27FC236}">
              <a16:creationId xmlns:a16="http://schemas.microsoft.com/office/drawing/2014/main" id="{1B4A8C63-11CC-4A8E-AD2D-F4CCB76E6E7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1" name="Text Box 5">
          <a:extLst>
            <a:ext uri="{FF2B5EF4-FFF2-40B4-BE49-F238E27FC236}">
              <a16:creationId xmlns:a16="http://schemas.microsoft.com/office/drawing/2014/main" id="{3F852F67-A76C-463F-BD78-7A0FFCCB5F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2" name="Text Box 5">
          <a:extLst>
            <a:ext uri="{FF2B5EF4-FFF2-40B4-BE49-F238E27FC236}">
              <a16:creationId xmlns:a16="http://schemas.microsoft.com/office/drawing/2014/main" id="{CAC0CB3D-DC94-49D8-95C6-B1CFF8F3B88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3" name="Text Box 5">
          <a:extLst>
            <a:ext uri="{FF2B5EF4-FFF2-40B4-BE49-F238E27FC236}">
              <a16:creationId xmlns:a16="http://schemas.microsoft.com/office/drawing/2014/main" id="{76CF4936-9C10-460D-AC30-30A343D0175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4" name="Text Box 5">
          <a:extLst>
            <a:ext uri="{FF2B5EF4-FFF2-40B4-BE49-F238E27FC236}">
              <a16:creationId xmlns:a16="http://schemas.microsoft.com/office/drawing/2014/main" id="{0C4AFC6E-D057-4E42-A8F9-9963A7FAB60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5" name="Text Box 5">
          <a:extLst>
            <a:ext uri="{FF2B5EF4-FFF2-40B4-BE49-F238E27FC236}">
              <a16:creationId xmlns:a16="http://schemas.microsoft.com/office/drawing/2014/main" id="{5565EB00-8555-435C-8C38-40F484A302B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6" name="Text Box 5">
          <a:extLst>
            <a:ext uri="{FF2B5EF4-FFF2-40B4-BE49-F238E27FC236}">
              <a16:creationId xmlns:a16="http://schemas.microsoft.com/office/drawing/2014/main" id="{9AEECE8D-7A03-4672-A6AA-6FF30E985A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7" name="Text Box 5">
          <a:extLst>
            <a:ext uri="{FF2B5EF4-FFF2-40B4-BE49-F238E27FC236}">
              <a16:creationId xmlns:a16="http://schemas.microsoft.com/office/drawing/2014/main" id="{8E525537-E58C-4746-8A4E-B7EEBCA5CD2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8" name="Text Box 5">
          <a:extLst>
            <a:ext uri="{FF2B5EF4-FFF2-40B4-BE49-F238E27FC236}">
              <a16:creationId xmlns:a16="http://schemas.microsoft.com/office/drawing/2014/main" id="{960269AF-A071-41BB-9478-CA94AF14D6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499" name="Text Box 5">
          <a:extLst>
            <a:ext uri="{FF2B5EF4-FFF2-40B4-BE49-F238E27FC236}">
              <a16:creationId xmlns:a16="http://schemas.microsoft.com/office/drawing/2014/main" id="{93ED8F1E-7A92-4A21-A41F-E869314D111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0" name="Text Box 5">
          <a:extLst>
            <a:ext uri="{FF2B5EF4-FFF2-40B4-BE49-F238E27FC236}">
              <a16:creationId xmlns:a16="http://schemas.microsoft.com/office/drawing/2014/main" id="{3F5E7964-34D4-49E2-86B4-0A8B9D89B0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1" name="Text Box 5">
          <a:extLst>
            <a:ext uri="{FF2B5EF4-FFF2-40B4-BE49-F238E27FC236}">
              <a16:creationId xmlns:a16="http://schemas.microsoft.com/office/drawing/2014/main" id="{AFE2BB57-F051-46CB-8AD5-C4D169872F5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2" name="Text Box 5">
          <a:extLst>
            <a:ext uri="{FF2B5EF4-FFF2-40B4-BE49-F238E27FC236}">
              <a16:creationId xmlns:a16="http://schemas.microsoft.com/office/drawing/2014/main" id="{E5467E15-1161-4112-8681-698FF5D027E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3" name="Text Box 5">
          <a:extLst>
            <a:ext uri="{FF2B5EF4-FFF2-40B4-BE49-F238E27FC236}">
              <a16:creationId xmlns:a16="http://schemas.microsoft.com/office/drawing/2014/main" id="{7EC618BC-3684-48BB-9002-AC232638681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4" name="Text Box 5">
          <a:extLst>
            <a:ext uri="{FF2B5EF4-FFF2-40B4-BE49-F238E27FC236}">
              <a16:creationId xmlns:a16="http://schemas.microsoft.com/office/drawing/2014/main" id="{154183C9-B4EE-45FC-BDC9-32DB618BE46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5" name="Text Box 5">
          <a:extLst>
            <a:ext uri="{FF2B5EF4-FFF2-40B4-BE49-F238E27FC236}">
              <a16:creationId xmlns:a16="http://schemas.microsoft.com/office/drawing/2014/main" id="{B45B59E3-0ED4-4E91-886F-F4302E891D0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6" name="Text Box 5">
          <a:extLst>
            <a:ext uri="{FF2B5EF4-FFF2-40B4-BE49-F238E27FC236}">
              <a16:creationId xmlns:a16="http://schemas.microsoft.com/office/drawing/2014/main" id="{9F9C4363-72D2-460E-9AAB-9516F19762C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7" name="Text Box 5">
          <a:extLst>
            <a:ext uri="{FF2B5EF4-FFF2-40B4-BE49-F238E27FC236}">
              <a16:creationId xmlns:a16="http://schemas.microsoft.com/office/drawing/2014/main" id="{F76D7D8B-BCA9-4879-8579-DEA8C3CFBA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8" name="Text Box 5">
          <a:extLst>
            <a:ext uri="{FF2B5EF4-FFF2-40B4-BE49-F238E27FC236}">
              <a16:creationId xmlns:a16="http://schemas.microsoft.com/office/drawing/2014/main" id="{BC96BC71-BA97-44C4-8C39-44CDFF9A96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09" name="Text Box 5">
          <a:extLst>
            <a:ext uri="{FF2B5EF4-FFF2-40B4-BE49-F238E27FC236}">
              <a16:creationId xmlns:a16="http://schemas.microsoft.com/office/drawing/2014/main" id="{9EDC6D79-40D6-4B50-A3DB-EA70611C5E8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0" name="Text Box 5">
          <a:extLst>
            <a:ext uri="{FF2B5EF4-FFF2-40B4-BE49-F238E27FC236}">
              <a16:creationId xmlns:a16="http://schemas.microsoft.com/office/drawing/2014/main" id="{1390D47D-24B2-41A3-AB07-7E9D872AF26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1" name="Text Box 5">
          <a:extLst>
            <a:ext uri="{FF2B5EF4-FFF2-40B4-BE49-F238E27FC236}">
              <a16:creationId xmlns:a16="http://schemas.microsoft.com/office/drawing/2014/main" id="{F040C189-653E-4B1C-AD95-E70271503E4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2" name="Text Box 5">
          <a:extLst>
            <a:ext uri="{FF2B5EF4-FFF2-40B4-BE49-F238E27FC236}">
              <a16:creationId xmlns:a16="http://schemas.microsoft.com/office/drawing/2014/main" id="{46C3D880-6D75-4E51-AEE2-397716DBFDB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3" name="Text Box 5">
          <a:extLst>
            <a:ext uri="{FF2B5EF4-FFF2-40B4-BE49-F238E27FC236}">
              <a16:creationId xmlns:a16="http://schemas.microsoft.com/office/drawing/2014/main" id="{13B2720C-87DF-431A-B5BA-DE75E69C6B3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4" name="Text Box 5">
          <a:extLst>
            <a:ext uri="{FF2B5EF4-FFF2-40B4-BE49-F238E27FC236}">
              <a16:creationId xmlns:a16="http://schemas.microsoft.com/office/drawing/2014/main" id="{4D5157C3-5846-48A7-A882-10E24C521CD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5" name="Text Box 5">
          <a:extLst>
            <a:ext uri="{FF2B5EF4-FFF2-40B4-BE49-F238E27FC236}">
              <a16:creationId xmlns:a16="http://schemas.microsoft.com/office/drawing/2014/main" id="{31F72C74-1485-4181-8746-218E71B07F5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6" name="Text Box 5">
          <a:extLst>
            <a:ext uri="{FF2B5EF4-FFF2-40B4-BE49-F238E27FC236}">
              <a16:creationId xmlns:a16="http://schemas.microsoft.com/office/drawing/2014/main" id="{162DC8E4-ED12-4F72-8AAC-8D10D098797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7" name="Text Box 5">
          <a:extLst>
            <a:ext uri="{FF2B5EF4-FFF2-40B4-BE49-F238E27FC236}">
              <a16:creationId xmlns:a16="http://schemas.microsoft.com/office/drawing/2014/main" id="{79A9B6ED-5FB5-4C89-BC7C-1D4D6C307D2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8" name="Text Box 5">
          <a:extLst>
            <a:ext uri="{FF2B5EF4-FFF2-40B4-BE49-F238E27FC236}">
              <a16:creationId xmlns:a16="http://schemas.microsoft.com/office/drawing/2014/main" id="{CFA15A27-8063-49BD-BEF7-CB9B4614D5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19" name="Text Box 5">
          <a:extLst>
            <a:ext uri="{FF2B5EF4-FFF2-40B4-BE49-F238E27FC236}">
              <a16:creationId xmlns:a16="http://schemas.microsoft.com/office/drawing/2014/main" id="{4FD9497B-F4FC-441B-AF92-652A81927F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0" name="Text Box 5">
          <a:extLst>
            <a:ext uri="{FF2B5EF4-FFF2-40B4-BE49-F238E27FC236}">
              <a16:creationId xmlns:a16="http://schemas.microsoft.com/office/drawing/2014/main" id="{C986B805-F989-4E03-941C-1B5611E874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1" name="Text Box 5">
          <a:extLst>
            <a:ext uri="{FF2B5EF4-FFF2-40B4-BE49-F238E27FC236}">
              <a16:creationId xmlns:a16="http://schemas.microsoft.com/office/drawing/2014/main" id="{374F96C9-C453-4D01-A168-E275047A362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2" name="Text Box 5">
          <a:extLst>
            <a:ext uri="{FF2B5EF4-FFF2-40B4-BE49-F238E27FC236}">
              <a16:creationId xmlns:a16="http://schemas.microsoft.com/office/drawing/2014/main" id="{38D959DD-7653-461E-BA39-3911370AEB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3" name="Text Box 5">
          <a:extLst>
            <a:ext uri="{FF2B5EF4-FFF2-40B4-BE49-F238E27FC236}">
              <a16:creationId xmlns:a16="http://schemas.microsoft.com/office/drawing/2014/main" id="{0A762917-E88A-43CD-831D-AC8066F04F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4" name="Text Box 5">
          <a:extLst>
            <a:ext uri="{FF2B5EF4-FFF2-40B4-BE49-F238E27FC236}">
              <a16:creationId xmlns:a16="http://schemas.microsoft.com/office/drawing/2014/main" id="{08D29323-FC9C-4A31-8871-2178B0BBB4F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5" name="Text Box 5">
          <a:extLst>
            <a:ext uri="{FF2B5EF4-FFF2-40B4-BE49-F238E27FC236}">
              <a16:creationId xmlns:a16="http://schemas.microsoft.com/office/drawing/2014/main" id="{4AFD468C-D2B5-4E99-8E1E-EAF5B7A6E6B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6" name="Text Box 5">
          <a:extLst>
            <a:ext uri="{FF2B5EF4-FFF2-40B4-BE49-F238E27FC236}">
              <a16:creationId xmlns:a16="http://schemas.microsoft.com/office/drawing/2014/main" id="{CCA77719-57BE-4172-B8C0-F3833C00BF2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7" name="Text Box 5">
          <a:extLst>
            <a:ext uri="{FF2B5EF4-FFF2-40B4-BE49-F238E27FC236}">
              <a16:creationId xmlns:a16="http://schemas.microsoft.com/office/drawing/2014/main" id="{62098020-DD4D-43C9-B9EB-EAF48DCFCD6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8" name="Text Box 5">
          <a:extLst>
            <a:ext uri="{FF2B5EF4-FFF2-40B4-BE49-F238E27FC236}">
              <a16:creationId xmlns:a16="http://schemas.microsoft.com/office/drawing/2014/main" id="{2F972AB9-3CAF-4F57-997A-AA981E5B4E4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29" name="Text Box 5">
          <a:extLst>
            <a:ext uri="{FF2B5EF4-FFF2-40B4-BE49-F238E27FC236}">
              <a16:creationId xmlns:a16="http://schemas.microsoft.com/office/drawing/2014/main" id="{B4A05A67-216F-4B70-B2E7-01F1A49F937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0" name="Text Box 5">
          <a:extLst>
            <a:ext uri="{FF2B5EF4-FFF2-40B4-BE49-F238E27FC236}">
              <a16:creationId xmlns:a16="http://schemas.microsoft.com/office/drawing/2014/main" id="{D0431694-375F-4092-A7A6-380DFE300DB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1" name="Text Box 5">
          <a:extLst>
            <a:ext uri="{FF2B5EF4-FFF2-40B4-BE49-F238E27FC236}">
              <a16:creationId xmlns:a16="http://schemas.microsoft.com/office/drawing/2014/main" id="{813F9194-BB26-4930-BDF8-E3726A00C9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2" name="Text Box 5">
          <a:extLst>
            <a:ext uri="{FF2B5EF4-FFF2-40B4-BE49-F238E27FC236}">
              <a16:creationId xmlns:a16="http://schemas.microsoft.com/office/drawing/2014/main" id="{966707B3-321F-476C-9B07-C06AC4EBD79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3" name="Text Box 5">
          <a:extLst>
            <a:ext uri="{FF2B5EF4-FFF2-40B4-BE49-F238E27FC236}">
              <a16:creationId xmlns:a16="http://schemas.microsoft.com/office/drawing/2014/main" id="{5CF9BAEB-E173-40CC-A831-F15D7A42A02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4" name="Text Box 5">
          <a:extLst>
            <a:ext uri="{FF2B5EF4-FFF2-40B4-BE49-F238E27FC236}">
              <a16:creationId xmlns:a16="http://schemas.microsoft.com/office/drawing/2014/main" id="{EAB5F395-656A-4F41-AD83-4B5FF35CD88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5" name="Text Box 5">
          <a:extLst>
            <a:ext uri="{FF2B5EF4-FFF2-40B4-BE49-F238E27FC236}">
              <a16:creationId xmlns:a16="http://schemas.microsoft.com/office/drawing/2014/main" id="{B10858D1-FC6B-4A75-8C96-0114A2FA2DB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6" name="Text Box 5">
          <a:extLst>
            <a:ext uri="{FF2B5EF4-FFF2-40B4-BE49-F238E27FC236}">
              <a16:creationId xmlns:a16="http://schemas.microsoft.com/office/drawing/2014/main" id="{80F6785E-536F-4A34-AB9E-F9F54658724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7" name="Text Box 5">
          <a:extLst>
            <a:ext uri="{FF2B5EF4-FFF2-40B4-BE49-F238E27FC236}">
              <a16:creationId xmlns:a16="http://schemas.microsoft.com/office/drawing/2014/main" id="{A4386A3B-06D1-4D96-BFC9-7C544BD48F9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8" name="Text Box 5">
          <a:extLst>
            <a:ext uri="{FF2B5EF4-FFF2-40B4-BE49-F238E27FC236}">
              <a16:creationId xmlns:a16="http://schemas.microsoft.com/office/drawing/2014/main" id="{36DA500E-2979-4435-9C4E-E030758EFB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39" name="Text Box 5">
          <a:extLst>
            <a:ext uri="{FF2B5EF4-FFF2-40B4-BE49-F238E27FC236}">
              <a16:creationId xmlns:a16="http://schemas.microsoft.com/office/drawing/2014/main" id="{3FFE96C9-17CE-4A67-BB5A-BC3BF94974C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0" name="Text Box 5">
          <a:extLst>
            <a:ext uri="{FF2B5EF4-FFF2-40B4-BE49-F238E27FC236}">
              <a16:creationId xmlns:a16="http://schemas.microsoft.com/office/drawing/2014/main" id="{461BFFBC-8887-4FEB-8E5B-75CCC472BE09}"/>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1" name="Text Box 5">
          <a:extLst>
            <a:ext uri="{FF2B5EF4-FFF2-40B4-BE49-F238E27FC236}">
              <a16:creationId xmlns:a16="http://schemas.microsoft.com/office/drawing/2014/main" id="{2277F169-D216-4F6C-BBB2-A40D479E66E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2" name="Text Box 5">
          <a:extLst>
            <a:ext uri="{FF2B5EF4-FFF2-40B4-BE49-F238E27FC236}">
              <a16:creationId xmlns:a16="http://schemas.microsoft.com/office/drawing/2014/main" id="{D4804B05-5222-41B9-BF78-BA368A31993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3" name="Text Box 5">
          <a:extLst>
            <a:ext uri="{FF2B5EF4-FFF2-40B4-BE49-F238E27FC236}">
              <a16:creationId xmlns:a16="http://schemas.microsoft.com/office/drawing/2014/main" id="{D39A1CD6-5E7F-4118-91C9-CE8A97F7D3B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4" name="Text Box 5">
          <a:extLst>
            <a:ext uri="{FF2B5EF4-FFF2-40B4-BE49-F238E27FC236}">
              <a16:creationId xmlns:a16="http://schemas.microsoft.com/office/drawing/2014/main" id="{AA650C71-ABF8-49AE-9B17-1743D4FE3A7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45" name="Text Box 5">
          <a:extLst>
            <a:ext uri="{FF2B5EF4-FFF2-40B4-BE49-F238E27FC236}">
              <a16:creationId xmlns:a16="http://schemas.microsoft.com/office/drawing/2014/main" id="{06E88388-E536-400A-9F27-7BBA6543956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3546" name="Text Box 5">
          <a:extLst>
            <a:ext uri="{FF2B5EF4-FFF2-40B4-BE49-F238E27FC236}">
              <a16:creationId xmlns:a16="http://schemas.microsoft.com/office/drawing/2014/main" id="{B90D338C-BDAA-40FA-B58F-9B8BB5B145BF}"/>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3547" name="Text Box 5">
          <a:extLst>
            <a:ext uri="{FF2B5EF4-FFF2-40B4-BE49-F238E27FC236}">
              <a16:creationId xmlns:a16="http://schemas.microsoft.com/office/drawing/2014/main" id="{D2520068-DD68-4F01-A224-B8A38DD7B08A}"/>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212</xdr:row>
      <xdr:rowOff>0</xdr:rowOff>
    </xdr:from>
    <xdr:ext cx="76200" cy="209550"/>
    <xdr:sp macro="" textlink="">
      <xdr:nvSpPr>
        <xdr:cNvPr id="3548" name="Text Box 5">
          <a:extLst>
            <a:ext uri="{FF2B5EF4-FFF2-40B4-BE49-F238E27FC236}">
              <a16:creationId xmlns:a16="http://schemas.microsoft.com/office/drawing/2014/main" id="{BB02C39F-2B3D-4CFD-8A0A-B492C390D341}"/>
            </a:ext>
          </a:extLst>
        </xdr:cNvPr>
        <xdr:cNvSpPr txBox="1">
          <a:spLocks noChangeArrowheads="1"/>
        </xdr:cNvSpPr>
      </xdr:nvSpPr>
      <xdr:spPr bwMode="auto">
        <a:xfrm>
          <a:off x="2351617"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3549" name="Text Box 5">
          <a:extLst>
            <a:ext uri="{FF2B5EF4-FFF2-40B4-BE49-F238E27FC236}">
              <a16:creationId xmlns:a16="http://schemas.microsoft.com/office/drawing/2014/main" id="{68E14E78-34E3-4B28-BA7D-B2CE3D95A37C}"/>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3550" name="Text Box 5">
          <a:extLst>
            <a:ext uri="{FF2B5EF4-FFF2-40B4-BE49-F238E27FC236}">
              <a16:creationId xmlns:a16="http://schemas.microsoft.com/office/drawing/2014/main" id="{4AB2D737-9E8E-4222-88D8-9EF556F4140D}"/>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212</xdr:row>
      <xdr:rowOff>0</xdr:rowOff>
    </xdr:from>
    <xdr:ext cx="76200" cy="209550"/>
    <xdr:sp macro="" textlink="">
      <xdr:nvSpPr>
        <xdr:cNvPr id="3551" name="Text Box 5">
          <a:extLst>
            <a:ext uri="{FF2B5EF4-FFF2-40B4-BE49-F238E27FC236}">
              <a16:creationId xmlns:a16="http://schemas.microsoft.com/office/drawing/2014/main" id="{679F83F4-1897-4250-9B14-ED395DCC57D1}"/>
            </a:ext>
          </a:extLst>
        </xdr:cNvPr>
        <xdr:cNvSpPr txBox="1">
          <a:spLocks noChangeArrowheads="1"/>
        </xdr:cNvSpPr>
      </xdr:nvSpPr>
      <xdr:spPr bwMode="auto">
        <a:xfrm>
          <a:off x="2532592"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2" name="Text Box 5">
          <a:extLst>
            <a:ext uri="{FF2B5EF4-FFF2-40B4-BE49-F238E27FC236}">
              <a16:creationId xmlns:a16="http://schemas.microsoft.com/office/drawing/2014/main" id="{2F7888E6-88DD-4FA1-A109-F12D5802EE0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3" name="Text Box 5">
          <a:extLst>
            <a:ext uri="{FF2B5EF4-FFF2-40B4-BE49-F238E27FC236}">
              <a16:creationId xmlns:a16="http://schemas.microsoft.com/office/drawing/2014/main" id="{72E56FBD-EAED-4FE3-B697-D905932BE8F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4" name="Text Box 5">
          <a:extLst>
            <a:ext uri="{FF2B5EF4-FFF2-40B4-BE49-F238E27FC236}">
              <a16:creationId xmlns:a16="http://schemas.microsoft.com/office/drawing/2014/main" id="{ECC3503B-081E-4955-B784-56735C76ADB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5" name="Text Box 5">
          <a:extLst>
            <a:ext uri="{FF2B5EF4-FFF2-40B4-BE49-F238E27FC236}">
              <a16:creationId xmlns:a16="http://schemas.microsoft.com/office/drawing/2014/main" id="{D58C9AEC-6937-415F-BF67-D422BC1225F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6" name="Text Box 5">
          <a:extLst>
            <a:ext uri="{FF2B5EF4-FFF2-40B4-BE49-F238E27FC236}">
              <a16:creationId xmlns:a16="http://schemas.microsoft.com/office/drawing/2014/main" id="{6D1C5A01-6517-4E8D-832F-845F6DF36094}"/>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7" name="Text Box 5">
          <a:extLst>
            <a:ext uri="{FF2B5EF4-FFF2-40B4-BE49-F238E27FC236}">
              <a16:creationId xmlns:a16="http://schemas.microsoft.com/office/drawing/2014/main" id="{D906CA05-9FC7-46FC-8D7A-F32DFFEBC43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8" name="Text Box 5">
          <a:extLst>
            <a:ext uri="{FF2B5EF4-FFF2-40B4-BE49-F238E27FC236}">
              <a16:creationId xmlns:a16="http://schemas.microsoft.com/office/drawing/2014/main" id="{DDDDC904-2EBF-49FC-8741-4903DC94960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559" name="Text Box 5">
          <a:extLst>
            <a:ext uri="{FF2B5EF4-FFF2-40B4-BE49-F238E27FC236}">
              <a16:creationId xmlns:a16="http://schemas.microsoft.com/office/drawing/2014/main" id="{F591C587-12A2-4A38-BD2F-FF8830E38B7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0" name="Text Box 5">
          <a:extLst>
            <a:ext uri="{FF2B5EF4-FFF2-40B4-BE49-F238E27FC236}">
              <a16:creationId xmlns:a16="http://schemas.microsoft.com/office/drawing/2014/main" id="{CFA8EDDE-13BE-4669-9E6B-98498BDA890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1" name="Text Box 5">
          <a:extLst>
            <a:ext uri="{FF2B5EF4-FFF2-40B4-BE49-F238E27FC236}">
              <a16:creationId xmlns:a16="http://schemas.microsoft.com/office/drawing/2014/main" id="{79340F4E-3594-4BCD-9C09-36CAEE0DFF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2" name="Text Box 5">
          <a:extLst>
            <a:ext uri="{FF2B5EF4-FFF2-40B4-BE49-F238E27FC236}">
              <a16:creationId xmlns:a16="http://schemas.microsoft.com/office/drawing/2014/main" id="{323E900E-2687-40C1-A128-3663935374C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3" name="Text Box 5">
          <a:extLst>
            <a:ext uri="{FF2B5EF4-FFF2-40B4-BE49-F238E27FC236}">
              <a16:creationId xmlns:a16="http://schemas.microsoft.com/office/drawing/2014/main" id="{D165E3D3-D975-4E62-BAB2-568B8FEC397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4" name="Text Box 5">
          <a:extLst>
            <a:ext uri="{FF2B5EF4-FFF2-40B4-BE49-F238E27FC236}">
              <a16:creationId xmlns:a16="http://schemas.microsoft.com/office/drawing/2014/main" id="{FC746129-1330-4A8B-B529-2CB8CD2D7441}"/>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5" name="Text Box 5">
          <a:extLst>
            <a:ext uri="{FF2B5EF4-FFF2-40B4-BE49-F238E27FC236}">
              <a16:creationId xmlns:a16="http://schemas.microsoft.com/office/drawing/2014/main" id="{D6BE9605-3EC8-498B-86E7-2356941EA01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6" name="Text Box 5">
          <a:extLst>
            <a:ext uri="{FF2B5EF4-FFF2-40B4-BE49-F238E27FC236}">
              <a16:creationId xmlns:a16="http://schemas.microsoft.com/office/drawing/2014/main" id="{6D23A4E9-53BC-4FC7-89B0-BF2F5C36BE5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7" name="Text Box 5">
          <a:extLst>
            <a:ext uri="{FF2B5EF4-FFF2-40B4-BE49-F238E27FC236}">
              <a16:creationId xmlns:a16="http://schemas.microsoft.com/office/drawing/2014/main" id="{9B605CD8-684A-4037-81D3-7957CB84F55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8" name="Text Box 5">
          <a:extLst>
            <a:ext uri="{FF2B5EF4-FFF2-40B4-BE49-F238E27FC236}">
              <a16:creationId xmlns:a16="http://schemas.microsoft.com/office/drawing/2014/main" id="{65920C99-F874-4F6A-B565-1E70BA3A502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69" name="Text Box 5">
          <a:extLst>
            <a:ext uri="{FF2B5EF4-FFF2-40B4-BE49-F238E27FC236}">
              <a16:creationId xmlns:a16="http://schemas.microsoft.com/office/drawing/2014/main" id="{E258237F-F00C-46DD-854A-5F63DFCEA1B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0" name="Text Box 5">
          <a:extLst>
            <a:ext uri="{FF2B5EF4-FFF2-40B4-BE49-F238E27FC236}">
              <a16:creationId xmlns:a16="http://schemas.microsoft.com/office/drawing/2014/main" id="{3E1C4207-C479-4C7C-9D9A-2553D0C725E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1" name="Text Box 5">
          <a:extLst>
            <a:ext uri="{FF2B5EF4-FFF2-40B4-BE49-F238E27FC236}">
              <a16:creationId xmlns:a16="http://schemas.microsoft.com/office/drawing/2014/main" id="{2BA2E41C-DBBA-4E4C-B5D9-8D780486D82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2" name="Text Box 5">
          <a:extLst>
            <a:ext uri="{FF2B5EF4-FFF2-40B4-BE49-F238E27FC236}">
              <a16:creationId xmlns:a16="http://schemas.microsoft.com/office/drawing/2014/main" id="{7E489DD9-13EB-44DD-9174-31CAFE16A88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3" name="Text Box 5">
          <a:extLst>
            <a:ext uri="{FF2B5EF4-FFF2-40B4-BE49-F238E27FC236}">
              <a16:creationId xmlns:a16="http://schemas.microsoft.com/office/drawing/2014/main" id="{F7CD240E-D2B2-4FA1-BDFF-667CD78A5E5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4" name="Text Box 5">
          <a:extLst>
            <a:ext uri="{FF2B5EF4-FFF2-40B4-BE49-F238E27FC236}">
              <a16:creationId xmlns:a16="http://schemas.microsoft.com/office/drawing/2014/main" id="{AA2E88CC-A481-4FDA-89BC-BF75BAAB189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5" name="Text Box 5">
          <a:extLst>
            <a:ext uri="{FF2B5EF4-FFF2-40B4-BE49-F238E27FC236}">
              <a16:creationId xmlns:a16="http://schemas.microsoft.com/office/drawing/2014/main" id="{33768998-C9E7-49A6-93CB-FB35BB9A89C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6" name="Text Box 5">
          <a:extLst>
            <a:ext uri="{FF2B5EF4-FFF2-40B4-BE49-F238E27FC236}">
              <a16:creationId xmlns:a16="http://schemas.microsoft.com/office/drawing/2014/main" id="{962157CA-25DA-4D57-84E9-64956D6E59B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7" name="Text Box 5">
          <a:extLst>
            <a:ext uri="{FF2B5EF4-FFF2-40B4-BE49-F238E27FC236}">
              <a16:creationId xmlns:a16="http://schemas.microsoft.com/office/drawing/2014/main" id="{458858FB-6DC1-4CC4-BB29-4F3213A496E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8" name="Text Box 5">
          <a:extLst>
            <a:ext uri="{FF2B5EF4-FFF2-40B4-BE49-F238E27FC236}">
              <a16:creationId xmlns:a16="http://schemas.microsoft.com/office/drawing/2014/main" id="{BE712D9F-FB10-483E-9666-F7EBD6C871C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79" name="Text Box 5">
          <a:extLst>
            <a:ext uri="{FF2B5EF4-FFF2-40B4-BE49-F238E27FC236}">
              <a16:creationId xmlns:a16="http://schemas.microsoft.com/office/drawing/2014/main" id="{757A4087-C3B3-4EB7-A5BC-12C3B68D74BF}"/>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0" name="Text Box 5">
          <a:extLst>
            <a:ext uri="{FF2B5EF4-FFF2-40B4-BE49-F238E27FC236}">
              <a16:creationId xmlns:a16="http://schemas.microsoft.com/office/drawing/2014/main" id="{71F3AE22-37C8-4AE2-80E5-5AA98C08609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1" name="Text Box 5">
          <a:extLst>
            <a:ext uri="{FF2B5EF4-FFF2-40B4-BE49-F238E27FC236}">
              <a16:creationId xmlns:a16="http://schemas.microsoft.com/office/drawing/2014/main" id="{DD2B1ED9-EC30-4F9C-B166-ACF4D65BAAB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2" name="Text Box 5">
          <a:extLst>
            <a:ext uri="{FF2B5EF4-FFF2-40B4-BE49-F238E27FC236}">
              <a16:creationId xmlns:a16="http://schemas.microsoft.com/office/drawing/2014/main" id="{0AB856C0-B21D-4226-AB38-1B0E591319D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3" name="Text Box 5">
          <a:extLst>
            <a:ext uri="{FF2B5EF4-FFF2-40B4-BE49-F238E27FC236}">
              <a16:creationId xmlns:a16="http://schemas.microsoft.com/office/drawing/2014/main" id="{6D4C0304-E079-4E0C-8331-C9FA09A534DA}"/>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4" name="Text Box 5">
          <a:extLst>
            <a:ext uri="{FF2B5EF4-FFF2-40B4-BE49-F238E27FC236}">
              <a16:creationId xmlns:a16="http://schemas.microsoft.com/office/drawing/2014/main" id="{0C31D7E7-0C71-45B2-B8F7-9808BABD570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5" name="Text Box 5">
          <a:extLst>
            <a:ext uri="{FF2B5EF4-FFF2-40B4-BE49-F238E27FC236}">
              <a16:creationId xmlns:a16="http://schemas.microsoft.com/office/drawing/2014/main" id="{FE85E14C-7BA8-463B-9A83-CF8BA32B379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6" name="Text Box 5">
          <a:extLst>
            <a:ext uri="{FF2B5EF4-FFF2-40B4-BE49-F238E27FC236}">
              <a16:creationId xmlns:a16="http://schemas.microsoft.com/office/drawing/2014/main" id="{F57E6863-879F-40F5-A65E-EFE718492F4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7" name="Text Box 5">
          <a:extLst>
            <a:ext uri="{FF2B5EF4-FFF2-40B4-BE49-F238E27FC236}">
              <a16:creationId xmlns:a16="http://schemas.microsoft.com/office/drawing/2014/main" id="{FCB9008F-B076-480C-B276-2008A98F3238}"/>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8" name="Text Box 5">
          <a:extLst>
            <a:ext uri="{FF2B5EF4-FFF2-40B4-BE49-F238E27FC236}">
              <a16:creationId xmlns:a16="http://schemas.microsoft.com/office/drawing/2014/main" id="{D9B3CD29-4A90-4D85-9062-1AE195CF403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89" name="Text Box 5">
          <a:extLst>
            <a:ext uri="{FF2B5EF4-FFF2-40B4-BE49-F238E27FC236}">
              <a16:creationId xmlns:a16="http://schemas.microsoft.com/office/drawing/2014/main" id="{E15D4C65-6256-40B7-8D3A-C52F62E2C9A2}"/>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0" name="Text Box 5">
          <a:extLst>
            <a:ext uri="{FF2B5EF4-FFF2-40B4-BE49-F238E27FC236}">
              <a16:creationId xmlns:a16="http://schemas.microsoft.com/office/drawing/2014/main" id="{058D66CB-66A1-434A-87AC-33FB0CCBC074}"/>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1" name="Text Box 5">
          <a:extLst>
            <a:ext uri="{FF2B5EF4-FFF2-40B4-BE49-F238E27FC236}">
              <a16:creationId xmlns:a16="http://schemas.microsoft.com/office/drawing/2014/main" id="{C3CC53F8-392C-494C-B4AD-99452AD22B6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2" name="Text Box 5">
          <a:extLst>
            <a:ext uri="{FF2B5EF4-FFF2-40B4-BE49-F238E27FC236}">
              <a16:creationId xmlns:a16="http://schemas.microsoft.com/office/drawing/2014/main" id="{432A59C6-C776-4398-9324-FEAA41941B5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3" name="Text Box 5">
          <a:extLst>
            <a:ext uri="{FF2B5EF4-FFF2-40B4-BE49-F238E27FC236}">
              <a16:creationId xmlns:a16="http://schemas.microsoft.com/office/drawing/2014/main" id="{2872D3B1-ACEA-4507-9BBD-BB5C28F2DEA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4" name="Text Box 5">
          <a:extLst>
            <a:ext uri="{FF2B5EF4-FFF2-40B4-BE49-F238E27FC236}">
              <a16:creationId xmlns:a16="http://schemas.microsoft.com/office/drawing/2014/main" id="{25E6479F-3C2A-4130-A5AC-25A960BE1EA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5" name="Text Box 5">
          <a:extLst>
            <a:ext uri="{FF2B5EF4-FFF2-40B4-BE49-F238E27FC236}">
              <a16:creationId xmlns:a16="http://schemas.microsoft.com/office/drawing/2014/main" id="{2527FCE2-9F15-41F8-8919-023695463F96}"/>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6" name="Text Box 5">
          <a:extLst>
            <a:ext uri="{FF2B5EF4-FFF2-40B4-BE49-F238E27FC236}">
              <a16:creationId xmlns:a16="http://schemas.microsoft.com/office/drawing/2014/main" id="{D1B0BE44-C4E7-4DE0-8DF7-35CE2C72C5CE}"/>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7" name="Text Box 5">
          <a:extLst>
            <a:ext uri="{FF2B5EF4-FFF2-40B4-BE49-F238E27FC236}">
              <a16:creationId xmlns:a16="http://schemas.microsoft.com/office/drawing/2014/main" id="{27AEACC5-D266-4D16-B51C-09BF4448AAE5}"/>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8" name="Text Box 5">
          <a:extLst>
            <a:ext uri="{FF2B5EF4-FFF2-40B4-BE49-F238E27FC236}">
              <a16:creationId xmlns:a16="http://schemas.microsoft.com/office/drawing/2014/main" id="{73B7C739-2C5C-47C8-8B06-FB6E559900CC}"/>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599" name="Text Box 5">
          <a:extLst>
            <a:ext uri="{FF2B5EF4-FFF2-40B4-BE49-F238E27FC236}">
              <a16:creationId xmlns:a16="http://schemas.microsoft.com/office/drawing/2014/main" id="{794795A4-7135-4FE7-B43E-8DEC7D959DE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0" name="Text Box 5">
          <a:extLst>
            <a:ext uri="{FF2B5EF4-FFF2-40B4-BE49-F238E27FC236}">
              <a16:creationId xmlns:a16="http://schemas.microsoft.com/office/drawing/2014/main" id="{A200588D-DE82-4C68-A734-D6C4F00D27AB}"/>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1" name="Text Box 5">
          <a:extLst>
            <a:ext uri="{FF2B5EF4-FFF2-40B4-BE49-F238E27FC236}">
              <a16:creationId xmlns:a16="http://schemas.microsoft.com/office/drawing/2014/main" id="{7B17B538-C769-49F4-8CB6-62996540AF3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2" name="Text Box 5">
          <a:extLst>
            <a:ext uri="{FF2B5EF4-FFF2-40B4-BE49-F238E27FC236}">
              <a16:creationId xmlns:a16="http://schemas.microsoft.com/office/drawing/2014/main" id="{402B1366-3717-4555-A242-7F4A22D9B510}"/>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3" name="Text Box 5">
          <a:extLst>
            <a:ext uri="{FF2B5EF4-FFF2-40B4-BE49-F238E27FC236}">
              <a16:creationId xmlns:a16="http://schemas.microsoft.com/office/drawing/2014/main" id="{89DDD7EE-D730-4A13-8F86-67282AE473F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4" name="Text Box 5">
          <a:extLst>
            <a:ext uri="{FF2B5EF4-FFF2-40B4-BE49-F238E27FC236}">
              <a16:creationId xmlns:a16="http://schemas.microsoft.com/office/drawing/2014/main" id="{8BE487EC-95F2-4AFC-A27F-6F6DFE5DE6A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5" name="Text Box 5">
          <a:extLst>
            <a:ext uri="{FF2B5EF4-FFF2-40B4-BE49-F238E27FC236}">
              <a16:creationId xmlns:a16="http://schemas.microsoft.com/office/drawing/2014/main" id="{5E7FEEB8-6356-43AD-AFF0-AEFB7E0B5E0D}"/>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6" name="Text Box 5">
          <a:extLst>
            <a:ext uri="{FF2B5EF4-FFF2-40B4-BE49-F238E27FC236}">
              <a16:creationId xmlns:a16="http://schemas.microsoft.com/office/drawing/2014/main" id="{44F7EF52-3B6E-4BF7-8AA6-B415D32E860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6200" cy="209550"/>
    <xdr:sp macro="" textlink="">
      <xdr:nvSpPr>
        <xdr:cNvPr id="3607" name="Text Box 5">
          <a:extLst>
            <a:ext uri="{FF2B5EF4-FFF2-40B4-BE49-F238E27FC236}">
              <a16:creationId xmlns:a16="http://schemas.microsoft.com/office/drawing/2014/main" id="{CB451907-E800-4A6E-BB05-8E7E5DBAFDE7}"/>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08" name="Text Box 5">
          <a:extLst>
            <a:ext uri="{FF2B5EF4-FFF2-40B4-BE49-F238E27FC236}">
              <a16:creationId xmlns:a16="http://schemas.microsoft.com/office/drawing/2014/main" id="{BB7DEC92-8156-46E7-A522-D3AA1AFAA9D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09" name="Text Box 5">
          <a:extLst>
            <a:ext uri="{FF2B5EF4-FFF2-40B4-BE49-F238E27FC236}">
              <a16:creationId xmlns:a16="http://schemas.microsoft.com/office/drawing/2014/main" id="{3CAC2E1F-3BD2-4B32-96BC-FB4F5FC8B3AA}"/>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0" name="Text Box 5">
          <a:extLst>
            <a:ext uri="{FF2B5EF4-FFF2-40B4-BE49-F238E27FC236}">
              <a16:creationId xmlns:a16="http://schemas.microsoft.com/office/drawing/2014/main" id="{C19D9BC5-D7FE-4DE6-9B08-7EC0EDD137FE}"/>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1" name="Text Box 5">
          <a:extLst>
            <a:ext uri="{FF2B5EF4-FFF2-40B4-BE49-F238E27FC236}">
              <a16:creationId xmlns:a16="http://schemas.microsoft.com/office/drawing/2014/main" id="{1DAEF92B-21BA-4A9B-BF99-5C5CC210717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2" name="Text Box 5">
          <a:extLst>
            <a:ext uri="{FF2B5EF4-FFF2-40B4-BE49-F238E27FC236}">
              <a16:creationId xmlns:a16="http://schemas.microsoft.com/office/drawing/2014/main" id="{8ED20A50-EF1B-488F-8D24-B0BF0C41A4D2}"/>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3" name="Text Box 5">
          <a:extLst>
            <a:ext uri="{FF2B5EF4-FFF2-40B4-BE49-F238E27FC236}">
              <a16:creationId xmlns:a16="http://schemas.microsoft.com/office/drawing/2014/main" id="{64697D2F-465F-4DA5-8002-F7161AA9EA95}"/>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4" name="Text Box 5">
          <a:extLst>
            <a:ext uri="{FF2B5EF4-FFF2-40B4-BE49-F238E27FC236}">
              <a16:creationId xmlns:a16="http://schemas.microsoft.com/office/drawing/2014/main" id="{0036C433-90D0-4E11-B1A1-BB475FF29071}"/>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5" name="Text Box 5">
          <a:extLst>
            <a:ext uri="{FF2B5EF4-FFF2-40B4-BE49-F238E27FC236}">
              <a16:creationId xmlns:a16="http://schemas.microsoft.com/office/drawing/2014/main" id="{499423FC-C3E2-4475-B9E7-81DA8988F906}"/>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6" name="Text Box 5">
          <a:extLst>
            <a:ext uri="{FF2B5EF4-FFF2-40B4-BE49-F238E27FC236}">
              <a16:creationId xmlns:a16="http://schemas.microsoft.com/office/drawing/2014/main" id="{0DAB710F-00FB-464E-BC73-AD6CA44F951D}"/>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7" name="Text Box 5">
          <a:extLst>
            <a:ext uri="{FF2B5EF4-FFF2-40B4-BE49-F238E27FC236}">
              <a16:creationId xmlns:a16="http://schemas.microsoft.com/office/drawing/2014/main" id="{1EC890AF-63A6-4625-A48F-B5187F7D458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8" name="Text Box 5">
          <a:extLst>
            <a:ext uri="{FF2B5EF4-FFF2-40B4-BE49-F238E27FC236}">
              <a16:creationId xmlns:a16="http://schemas.microsoft.com/office/drawing/2014/main" id="{60920419-2725-4D84-B908-416F1B2E1E6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19" name="Text Box 5">
          <a:extLst>
            <a:ext uri="{FF2B5EF4-FFF2-40B4-BE49-F238E27FC236}">
              <a16:creationId xmlns:a16="http://schemas.microsoft.com/office/drawing/2014/main" id="{75EA5CC4-8A78-4D55-89DB-33E600AFC143}"/>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0" name="Text Box 5">
          <a:extLst>
            <a:ext uri="{FF2B5EF4-FFF2-40B4-BE49-F238E27FC236}">
              <a16:creationId xmlns:a16="http://schemas.microsoft.com/office/drawing/2014/main" id="{4C77E506-BCF6-4622-A5BF-43C7F8AFD869}"/>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1" name="Text Box 5">
          <a:extLst>
            <a:ext uri="{FF2B5EF4-FFF2-40B4-BE49-F238E27FC236}">
              <a16:creationId xmlns:a16="http://schemas.microsoft.com/office/drawing/2014/main" id="{CE0478D4-4324-4FC9-A602-53F4B8573A1B}"/>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2" name="Text Box 5">
          <a:extLst>
            <a:ext uri="{FF2B5EF4-FFF2-40B4-BE49-F238E27FC236}">
              <a16:creationId xmlns:a16="http://schemas.microsoft.com/office/drawing/2014/main" id="{35540F3E-F9B4-4B6F-882D-413CE0B30230}"/>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3" name="Text Box 5">
          <a:extLst>
            <a:ext uri="{FF2B5EF4-FFF2-40B4-BE49-F238E27FC236}">
              <a16:creationId xmlns:a16="http://schemas.microsoft.com/office/drawing/2014/main" id="{69667436-E55D-40E2-B785-1DDD71CA9E48}"/>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4" name="Text Box 5">
          <a:extLst>
            <a:ext uri="{FF2B5EF4-FFF2-40B4-BE49-F238E27FC236}">
              <a16:creationId xmlns:a16="http://schemas.microsoft.com/office/drawing/2014/main" id="{0CCEF60B-57A0-4DE7-B330-6D0D5FA0068C}"/>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5" name="Text Box 5">
          <a:extLst>
            <a:ext uri="{FF2B5EF4-FFF2-40B4-BE49-F238E27FC236}">
              <a16:creationId xmlns:a16="http://schemas.microsoft.com/office/drawing/2014/main" id="{1366A1A0-EB22-4447-B93C-7C519D261A07}"/>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212</xdr:row>
      <xdr:rowOff>0</xdr:rowOff>
    </xdr:from>
    <xdr:ext cx="76200" cy="209550"/>
    <xdr:sp macro="" textlink="">
      <xdr:nvSpPr>
        <xdr:cNvPr id="3626" name="Text Box 5">
          <a:extLst>
            <a:ext uri="{FF2B5EF4-FFF2-40B4-BE49-F238E27FC236}">
              <a16:creationId xmlns:a16="http://schemas.microsoft.com/office/drawing/2014/main" id="{65A18FDF-E826-4BBC-B3C1-4D2058D3D7CF}"/>
            </a:ext>
          </a:extLst>
        </xdr:cNvPr>
        <xdr:cNvSpPr txBox="1">
          <a:spLocks noChangeArrowheads="1"/>
        </xdr:cNvSpPr>
      </xdr:nvSpPr>
      <xdr:spPr bwMode="auto">
        <a:xfrm>
          <a:off x="31400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212</xdr:row>
      <xdr:rowOff>0</xdr:rowOff>
    </xdr:from>
    <xdr:ext cx="76200" cy="209550"/>
    <xdr:sp macro="" textlink="">
      <xdr:nvSpPr>
        <xdr:cNvPr id="3627" name="Text Box 5">
          <a:extLst>
            <a:ext uri="{FF2B5EF4-FFF2-40B4-BE49-F238E27FC236}">
              <a16:creationId xmlns:a16="http://schemas.microsoft.com/office/drawing/2014/main" id="{09C0F3B4-EC36-45F3-BC40-C95E16CC0385}"/>
            </a:ext>
          </a:extLst>
        </xdr:cNvPr>
        <xdr:cNvSpPr txBox="1">
          <a:spLocks noChangeArrowheads="1"/>
        </xdr:cNvSpPr>
      </xdr:nvSpPr>
      <xdr:spPr bwMode="auto">
        <a:xfrm>
          <a:off x="3145596"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28" name="Text Box 5">
          <a:extLst>
            <a:ext uri="{FF2B5EF4-FFF2-40B4-BE49-F238E27FC236}">
              <a16:creationId xmlns:a16="http://schemas.microsoft.com/office/drawing/2014/main" id="{3280756E-FF2C-4B2D-8F45-174307E2C3F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29" name="Text Box 5">
          <a:extLst>
            <a:ext uri="{FF2B5EF4-FFF2-40B4-BE49-F238E27FC236}">
              <a16:creationId xmlns:a16="http://schemas.microsoft.com/office/drawing/2014/main" id="{B5C6DADA-7643-4003-925D-C076B7CFD067}"/>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0" name="Text Box 5">
          <a:extLst>
            <a:ext uri="{FF2B5EF4-FFF2-40B4-BE49-F238E27FC236}">
              <a16:creationId xmlns:a16="http://schemas.microsoft.com/office/drawing/2014/main" id="{178049B5-00A7-458E-8FEC-F2C53FA9658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1" name="Text Box 5">
          <a:extLst>
            <a:ext uri="{FF2B5EF4-FFF2-40B4-BE49-F238E27FC236}">
              <a16:creationId xmlns:a16="http://schemas.microsoft.com/office/drawing/2014/main" id="{87BD4782-A32D-44BC-87BB-0B3AD271233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2" name="Text Box 5">
          <a:extLst>
            <a:ext uri="{FF2B5EF4-FFF2-40B4-BE49-F238E27FC236}">
              <a16:creationId xmlns:a16="http://schemas.microsoft.com/office/drawing/2014/main" id="{F24E6B60-755E-4789-BDCB-BD0DE0CDEF7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3" name="Text Box 5">
          <a:extLst>
            <a:ext uri="{FF2B5EF4-FFF2-40B4-BE49-F238E27FC236}">
              <a16:creationId xmlns:a16="http://schemas.microsoft.com/office/drawing/2014/main" id="{114FF579-C3EF-450C-9ACC-8FEEC0C1AFC6}"/>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4" name="Text Box 5">
          <a:extLst>
            <a:ext uri="{FF2B5EF4-FFF2-40B4-BE49-F238E27FC236}">
              <a16:creationId xmlns:a16="http://schemas.microsoft.com/office/drawing/2014/main" id="{B57D0D24-76A6-44F3-869E-2E7928C0AFA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5" name="Text Box 5">
          <a:extLst>
            <a:ext uri="{FF2B5EF4-FFF2-40B4-BE49-F238E27FC236}">
              <a16:creationId xmlns:a16="http://schemas.microsoft.com/office/drawing/2014/main" id="{D9E8E881-6D15-4D06-9B83-520B1DDD975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6" name="Text Box 5">
          <a:extLst>
            <a:ext uri="{FF2B5EF4-FFF2-40B4-BE49-F238E27FC236}">
              <a16:creationId xmlns:a16="http://schemas.microsoft.com/office/drawing/2014/main" id="{E3B21049-796A-41DA-8A77-889B0522671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7" name="Text Box 5">
          <a:extLst>
            <a:ext uri="{FF2B5EF4-FFF2-40B4-BE49-F238E27FC236}">
              <a16:creationId xmlns:a16="http://schemas.microsoft.com/office/drawing/2014/main" id="{D8869995-3D8D-402E-A543-8175349AA61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8" name="Text Box 5">
          <a:extLst>
            <a:ext uri="{FF2B5EF4-FFF2-40B4-BE49-F238E27FC236}">
              <a16:creationId xmlns:a16="http://schemas.microsoft.com/office/drawing/2014/main" id="{92314662-4703-485F-959C-DB803E8772C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39" name="Text Box 5">
          <a:extLst>
            <a:ext uri="{FF2B5EF4-FFF2-40B4-BE49-F238E27FC236}">
              <a16:creationId xmlns:a16="http://schemas.microsoft.com/office/drawing/2014/main" id="{98D4A202-72DB-4460-AA12-44D40A6EED5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0" name="Text Box 5">
          <a:extLst>
            <a:ext uri="{FF2B5EF4-FFF2-40B4-BE49-F238E27FC236}">
              <a16:creationId xmlns:a16="http://schemas.microsoft.com/office/drawing/2014/main" id="{61E48901-451B-48B4-AA4B-E284D8A473B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1" name="Text Box 5">
          <a:extLst>
            <a:ext uri="{FF2B5EF4-FFF2-40B4-BE49-F238E27FC236}">
              <a16:creationId xmlns:a16="http://schemas.microsoft.com/office/drawing/2014/main" id="{E08A3455-4EEC-40D3-AF78-F6D54AF9860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2" name="Text Box 5">
          <a:extLst>
            <a:ext uri="{FF2B5EF4-FFF2-40B4-BE49-F238E27FC236}">
              <a16:creationId xmlns:a16="http://schemas.microsoft.com/office/drawing/2014/main" id="{72270371-49A3-46C7-98C8-0F10EC42065E}"/>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3" name="Text Box 5">
          <a:extLst>
            <a:ext uri="{FF2B5EF4-FFF2-40B4-BE49-F238E27FC236}">
              <a16:creationId xmlns:a16="http://schemas.microsoft.com/office/drawing/2014/main" id="{75D0595B-6E88-4C7C-AC17-440FEC99854A}"/>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4" name="Text Box 5">
          <a:extLst>
            <a:ext uri="{FF2B5EF4-FFF2-40B4-BE49-F238E27FC236}">
              <a16:creationId xmlns:a16="http://schemas.microsoft.com/office/drawing/2014/main" id="{13542957-8304-4EEA-9207-F27755A0B1A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5" name="Text Box 5">
          <a:extLst>
            <a:ext uri="{FF2B5EF4-FFF2-40B4-BE49-F238E27FC236}">
              <a16:creationId xmlns:a16="http://schemas.microsoft.com/office/drawing/2014/main" id="{2FB60D55-6996-476D-8873-10AD4727F051}"/>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6" name="Text Box 5">
          <a:extLst>
            <a:ext uri="{FF2B5EF4-FFF2-40B4-BE49-F238E27FC236}">
              <a16:creationId xmlns:a16="http://schemas.microsoft.com/office/drawing/2014/main" id="{BD8A9C8C-45FD-4A3E-A7AB-E0F1B3E24B0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7" name="Text Box 5">
          <a:extLst>
            <a:ext uri="{FF2B5EF4-FFF2-40B4-BE49-F238E27FC236}">
              <a16:creationId xmlns:a16="http://schemas.microsoft.com/office/drawing/2014/main" id="{CE989651-F15E-4DF0-AA79-6A8538021F6D}"/>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8" name="Text Box 5">
          <a:extLst>
            <a:ext uri="{FF2B5EF4-FFF2-40B4-BE49-F238E27FC236}">
              <a16:creationId xmlns:a16="http://schemas.microsoft.com/office/drawing/2014/main" id="{31C5AB2F-80BD-4427-86DA-88C92E219FE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49" name="Text Box 5">
          <a:extLst>
            <a:ext uri="{FF2B5EF4-FFF2-40B4-BE49-F238E27FC236}">
              <a16:creationId xmlns:a16="http://schemas.microsoft.com/office/drawing/2014/main" id="{7AEB2944-0F64-4987-9B93-828713BD4DB9}"/>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0" name="Text Box 5">
          <a:extLst>
            <a:ext uri="{FF2B5EF4-FFF2-40B4-BE49-F238E27FC236}">
              <a16:creationId xmlns:a16="http://schemas.microsoft.com/office/drawing/2014/main" id="{A27F53E9-7679-4E01-9722-6326A59493A0}"/>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1" name="Text Box 5">
          <a:extLst>
            <a:ext uri="{FF2B5EF4-FFF2-40B4-BE49-F238E27FC236}">
              <a16:creationId xmlns:a16="http://schemas.microsoft.com/office/drawing/2014/main" id="{F48905A6-8A34-4C10-9AB6-A284ED74C188}"/>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2" name="Text Box 5">
          <a:extLst>
            <a:ext uri="{FF2B5EF4-FFF2-40B4-BE49-F238E27FC236}">
              <a16:creationId xmlns:a16="http://schemas.microsoft.com/office/drawing/2014/main" id="{022B0B30-3E6B-4A86-9562-84C928CB1054}"/>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3" name="Text Box 5">
          <a:extLst>
            <a:ext uri="{FF2B5EF4-FFF2-40B4-BE49-F238E27FC236}">
              <a16:creationId xmlns:a16="http://schemas.microsoft.com/office/drawing/2014/main" id="{E1641E42-1CA5-4D8A-93E9-8A0FEC805213}"/>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4" name="Text Box 5">
          <a:extLst>
            <a:ext uri="{FF2B5EF4-FFF2-40B4-BE49-F238E27FC236}">
              <a16:creationId xmlns:a16="http://schemas.microsoft.com/office/drawing/2014/main" id="{2B147583-0DBD-4182-AC8A-10598267317C}"/>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212</xdr:row>
      <xdr:rowOff>0</xdr:rowOff>
    </xdr:from>
    <xdr:ext cx="76200" cy="209550"/>
    <xdr:sp macro="" textlink="">
      <xdr:nvSpPr>
        <xdr:cNvPr id="3655" name="Text Box 5">
          <a:extLst>
            <a:ext uri="{FF2B5EF4-FFF2-40B4-BE49-F238E27FC236}">
              <a16:creationId xmlns:a16="http://schemas.microsoft.com/office/drawing/2014/main" id="{455E44DE-A38E-4281-A933-1D43906A978B}"/>
            </a:ext>
          </a:extLst>
        </xdr:cNvPr>
        <xdr:cNvSpPr txBox="1">
          <a:spLocks noChangeArrowheads="1"/>
        </xdr:cNvSpPr>
      </xdr:nvSpPr>
      <xdr:spPr bwMode="auto">
        <a:xfrm>
          <a:off x="3321050"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212</xdr:row>
      <xdr:rowOff>0</xdr:rowOff>
    </xdr:from>
    <xdr:ext cx="70485" cy="212035"/>
    <xdr:sp macro="" textlink="">
      <xdr:nvSpPr>
        <xdr:cNvPr id="3656" name="Text Box 5">
          <a:extLst>
            <a:ext uri="{FF2B5EF4-FFF2-40B4-BE49-F238E27FC236}">
              <a16:creationId xmlns:a16="http://schemas.microsoft.com/office/drawing/2014/main" id="{35A3AD04-8593-4BF9-AB7A-03399244D87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57" name="Text Box 5">
          <a:extLst>
            <a:ext uri="{FF2B5EF4-FFF2-40B4-BE49-F238E27FC236}">
              <a16:creationId xmlns:a16="http://schemas.microsoft.com/office/drawing/2014/main" id="{78781677-6FD1-4B71-AC07-F9A6D0CD88F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58" name="Text Box 5">
          <a:extLst>
            <a:ext uri="{FF2B5EF4-FFF2-40B4-BE49-F238E27FC236}">
              <a16:creationId xmlns:a16="http://schemas.microsoft.com/office/drawing/2014/main" id="{EAD09BD0-9365-4762-AC79-2DE95EAD6F3F}"/>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59" name="Text Box 5">
          <a:extLst>
            <a:ext uri="{FF2B5EF4-FFF2-40B4-BE49-F238E27FC236}">
              <a16:creationId xmlns:a16="http://schemas.microsoft.com/office/drawing/2014/main" id="{7A3E5F71-D4E3-4705-A204-955CB14406E4}"/>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0" name="Text Box 5">
          <a:extLst>
            <a:ext uri="{FF2B5EF4-FFF2-40B4-BE49-F238E27FC236}">
              <a16:creationId xmlns:a16="http://schemas.microsoft.com/office/drawing/2014/main" id="{A6937ACB-04F0-4EE1-8722-C483EFA1FB0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661" name="Text Box 5">
          <a:extLst>
            <a:ext uri="{FF2B5EF4-FFF2-40B4-BE49-F238E27FC236}">
              <a16:creationId xmlns:a16="http://schemas.microsoft.com/office/drawing/2014/main" id="{92CDBBAE-3C44-4086-8E1D-875299CF5BBF}"/>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2" name="Text Box 5">
          <a:extLst>
            <a:ext uri="{FF2B5EF4-FFF2-40B4-BE49-F238E27FC236}">
              <a16:creationId xmlns:a16="http://schemas.microsoft.com/office/drawing/2014/main" id="{094176AE-1B72-4668-BC6A-E0DE44BF1B2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3" name="Text Box 5">
          <a:extLst>
            <a:ext uri="{FF2B5EF4-FFF2-40B4-BE49-F238E27FC236}">
              <a16:creationId xmlns:a16="http://schemas.microsoft.com/office/drawing/2014/main" id="{942E11D1-0A7F-4CCC-A092-CB2F2147AA7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64" name="Text Box 5">
          <a:extLst>
            <a:ext uri="{FF2B5EF4-FFF2-40B4-BE49-F238E27FC236}">
              <a16:creationId xmlns:a16="http://schemas.microsoft.com/office/drawing/2014/main" id="{A3D60C52-740F-4BAA-8D82-3B80554C664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5" name="Text Box 5">
          <a:extLst>
            <a:ext uri="{FF2B5EF4-FFF2-40B4-BE49-F238E27FC236}">
              <a16:creationId xmlns:a16="http://schemas.microsoft.com/office/drawing/2014/main" id="{10C2F090-DF5D-4D45-B123-87EC525D864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6" name="Text Box 5">
          <a:extLst>
            <a:ext uri="{FF2B5EF4-FFF2-40B4-BE49-F238E27FC236}">
              <a16:creationId xmlns:a16="http://schemas.microsoft.com/office/drawing/2014/main" id="{EA8A1C92-C6FF-4919-8120-22F2D29ADDB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7" name="Text Box 5">
          <a:extLst>
            <a:ext uri="{FF2B5EF4-FFF2-40B4-BE49-F238E27FC236}">
              <a16:creationId xmlns:a16="http://schemas.microsoft.com/office/drawing/2014/main" id="{1767D1D6-1637-46EA-AC49-43EEB27CB88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68" name="Text Box 5">
          <a:extLst>
            <a:ext uri="{FF2B5EF4-FFF2-40B4-BE49-F238E27FC236}">
              <a16:creationId xmlns:a16="http://schemas.microsoft.com/office/drawing/2014/main" id="{8735B158-66C8-4899-9877-43A2FC61944A}"/>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69" name="Text Box 5">
          <a:extLst>
            <a:ext uri="{FF2B5EF4-FFF2-40B4-BE49-F238E27FC236}">
              <a16:creationId xmlns:a16="http://schemas.microsoft.com/office/drawing/2014/main" id="{3BA2D2CF-73B8-44CF-B1E9-7A141B0FD84A}"/>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670" name="Text Box 5">
          <a:extLst>
            <a:ext uri="{FF2B5EF4-FFF2-40B4-BE49-F238E27FC236}">
              <a16:creationId xmlns:a16="http://schemas.microsoft.com/office/drawing/2014/main" id="{37D0111D-60BC-4D84-B6CA-C4D09B789B70}"/>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1" name="Text Box 5">
          <a:extLst>
            <a:ext uri="{FF2B5EF4-FFF2-40B4-BE49-F238E27FC236}">
              <a16:creationId xmlns:a16="http://schemas.microsoft.com/office/drawing/2014/main" id="{FF02C3DF-1BFC-403D-8863-3F5D1754FFF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2" name="Text Box 5">
          <a:extLst>
            <a:ext uri="{FF2B5EF4-FFF2-40B4-BE49-F238E27FC236}">
              <a16:creationId xmlns:a16="http://schemas.microsoft.com/office/drawing/2014/main" id="{54C9876C-BA25-464E-A249-54469F96F0C8}"/>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3" name="Text Box 5">
          <a:extLst>
            <a:ext uri="{FF2B5EF4-FFF2-40B4-BE49-F238E27FC236}">
              <a16:creationId xmlns:a16="http://schemas.microsoft.com/office/drawing/2014/main" id="{FAB27ACA-699C-4CF3-900E-D1B6611B68C7}"/>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4" name="Text Box 5">
          <a:extLst>
            <a:ext uri="{FF2B5EF4-FFF2-40B4-BE49-F238E27FC236}">
              <a16:creationId xmlns:a16="http://schemas.microsoft.com/office/drawing/2014/main" id="{CFC5E1E2-32C5-45A6-A81D-735FC4AC190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75" name="Text Box 5">
          <a:extLst>
            <a:ext uri="{FF2B5EF4-FFF2-40B4-BE49-F238E27FC236}">
              <a16:creationId xmlns:a16="http://schemas.microsoft.com/office/drawing/2014/main" id="{4D67527D-FEAC-499C-A48A-3795A060C9F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676" name="Text Box 5">
          <a:extLst>
            <a:ext uri="{FF2B5EF4-FFF2-40B4-BE49-F238E27FC236}">
              <a16:creationId xmlns:a16="http://schemas.microsoft.com/office/drawing/2014/main" id="{DFE8C955-01E6-44BE-B146-B3F8141B97D2}"/>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677" name="Text Box 5">
          <a:extLst>
            <a:ext uri="{FF2B5EF4-FFF2-40B4-BE49-F238E27FC236}">
              <a16:creationId xmlns:a16="http://schemas.microsoft.com/office/drawing/2014/main" id="{60EE3816-A16E-4B81-8979-18986829B5AA}"/>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8" name="Text Box 5">
          <a:extLst>
            <a:ext uri="{FF2B5EF4-FFF2-40B4-BE49-F238E27FC236}">
              <a16:creationId xmlns:a16="http://schemas.microsoft.com/office/drawing/2014/main" id="{C7504ADB-A07C-4158-B7DF-57431EB21E7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79" name="Text Box 5">
          <a:extLst>
            <a:ext uri="{FF2B5EF4-FFF2-40B4-BE49-F238E27FC236}">
              <a16:creationId xmlns:a16="http://schemas.microsoft.com/office/drawing/2014/main" id="{8DF7DC9B-54EC-4917-96E1-FDEA2AA5140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80" name="Text Box 5">
          <a:extLst>
            <a:ext uri="{FF2B5EF4-FFF2-40B4-BE49-F238E27FC236}">
              <a16:creationId xmlns:a16="http://schemas.microsoft.com/office/drawing/2014/main" id="{50317053-9FC9-4CEF-A093-F25B8A7472B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1" name="Text Box 5">
          <a:extLst>
            <a:ext uri="{FF2B5EF4-FFF2-40B4-BE49-F238E27FC236}">
              <a16:creationId xmlns:a16="http://schemas.microsoft.com/office/drawing/2014/main" id="{92E1A88D-2EB3-48FA-B3C2-994521B5171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2" name="Text Box 5">
          <a:extLst>
            <a:ext uri="{FF2B5EF4-FFF2-40B4-BE49-F238E27FC236}">
              <a16:creationId xmlns:a16="http://schemas.microsoft.com/office/drawing/2014/main" id="{2F9843D5-2909-4973-9675-2EF522843DC1}"/>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3" name="Text Box 5">
          <a:extLst>
            <a:ext uri="{FF2B5EF4-FFF2-40B4-BE49-F238E27FC236}">
              <a16:creationId xmlns:a16="http://schemas.microsoft.com/office/drawing/2014/main" id="{C0468C79-33C9-4E95-9B58-7FF13E7B8305}"/>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4" name="Text Box 5">
          <a:extLst>
            <a:ext uri="{FF2B5EF4-FFF2-40B4-BE49-F238E27FC236}">
              <a16:creationId xmlns:a16="http://schemas.microsoft.com/office/drawing/2014/main" id="{B60E852E-F8C4-4BF9-B8E9-8C159361636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85" name="Text Box 5">
          <a:extLst>
            <a:ext uri="{FF2B5EF4-FFF2-40B4-BE49-F238E27FC236}">
              <a16:creationId xmlns:a16="http://schemas.microsoft.com/office/drawing/2014/main" id="{7412D8A4-7E41-4C73-AD3D-1775784050B4}"/>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686" name="Text Box 5">
          <a:extLst>
            <a:ext uri="{FF2B5EF4-FFF2-40B4-BE49-F238E27FC236}">
              <a16:creationId xmlns:a16="http://schemas.microsoft.com/office/drawing/2014/main" id="{8FC658ED-551B-429C-B4D4-8CD5F5FAD92B}"/>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7" name="Text Box 5">
          <a:extLst>
            <a:ext uri="{FF2B5EF4-FFF2-40B4-BE49-F238E27FC236}">
              <a16:creationId xmlns:a16="http://schemas.microsoft.com/office/drawing/2014/main" id="{5E447778-01B0-47B9-961F-FAA4D23FDFC2}"/>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88" name="Text Box 5">
          <a:extLst>
            <a:ext uri="{FF2B5EF4-FFF2-40B4-BE49-F238E27FC236}">
              <a16:creationId xmlns:a16="http://schemas.microsoft.com/office/drawing/2014/main" id="{4A83A833-1F69-4F63-9187-378EEFEF29A9}"/>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89" name="Text Box 5">
          <a:extLst>
            <a:ext uri="{FF2B5EF4-FFF2-40B4-BE49-F238E27FC236}">
              <a16:creationId xmlns:a16="http://schemas.microsoft.com/office/drawing/2014/main" id="{1FC6F206-920B-4A8A-8E15-73241B60BF9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690" name="Text Box 5">
          <a:extLst>
            <a:ext uri="{FF2B5EF4-FFF2-40B4-BE49-F238E27FC236}">
              <a16:creationId xmlns:a16="http://schemas.microsoft.com/office/drawing/2014/main" id="{EFCC09F7-6A73-47F3-B683-9FAD95E9E684}"/>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91" name="Text Box 5">
          <a:extLst>
            <a:ext uri="{FF2B5EF4-FFF2-40B4-BE49-F238E27FC236}">
              <a16:creationId xmlns:a16="http://schemas.microsoft.com/office/drawing/2014/main" id="{813121C6-C48E-4E02-8C8A-37A4684B1F4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92" name="Text Box 5">
          <a:extLst>
            <a:ext uri="{FF2B5EF4-FFF2-40B4-BE49-F238E27FC236}">
              <a16:creationId xmlns:a16="http://schemas.microsoft.com/office/drawing/2014/main" id="{2988BF68-D855-401A-B0BD-DDFCB09B7CF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93" name="Text Box 5">
          <a:extLst>
            <a:ext uri="{FF2B5EF4-FFF2-40B4-BE49-F238E27FC236}">
              <a16:creationId xmlns:a16="http://schemas.microsoft.com/office/drawing/2014/main" id="{E0722754-8E86-44C3-808F-85F873794F16}"/>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94" name="Text Box 5">
          <a:extLst>
            <a:ext uri="{FF2B5EF4-FFF2-40B4-BE49-F238E27FC236}">
              <a16:creationId xmlns:a16="http://schemas.microsoft.com/office/drawing/2014/main" id="{6FB383AA-838C-4EF1-A7B2-9E24F25841EF}"/>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695" name="Text Box 5">
          <a:extLst>
            <a:ext uri="{FF2B5EF4-FFF2-40B4-BE49-F238E27FC236}">
              <a16:creationId xmlns:a16="http://schemas.microsoft.com/office/drawing/2014/main" id="{CB8366AC-FA62-494C-9E31-A98C24B76F75}"/>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96" name="Text Box 5">
          <a:extLst>
            <a:ext uri="{FF2B5EF4-FFF2-40B4-BE49-F238E27FC236}">
              <a16:creationId xmlns:a16="http://schemas.microsoft.com/office/drawing/2014/main" id="{D6783DDF-3EAE-4BE1-83AE-3B86EB1D335D}"/>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697" name="Text Box 5">
          <a:extLst>
            <a:ext uri="{FF2B5EF4-FFF2-40B4-BE49-F238E27FC236}">
              <a16:creationId xmlns:a16="http://schemas.microsoft.com/office/drawing/2014/main" id="{3540CF61-C962-414D-B5DC-8BC29CDCEC9B}"/>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698" name="Text Box 5">
          <a:extLst>
            <a:ext uri="{FF2B5EF4-FFF2-40B4-BE49-F238E27FC236}">
              <a16:creationId xmlns:a16="http://schemas.microsoft.com/office/drawing/2014/main" id="{8A58E60E-D180-45D7-946C-0BC81A49EB33}"/>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699" name="Text Box 5">
          <a:extLst>
            <a:ext uri="{FF2B5EF4-FFF2-40B4-BE49-F238E27FC236}">
              <a16:creationId xmlns:a16="http://schemas.microsoft.com/office/drawing/2014/main" id="{9BBCCEEF-E8D8-447E-864F-D717B98BFDEC}"/>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700" name="Text Box 5">
          <a:extLst>
            <a:ext uri="{FF2B5EF4-FFF2-40B4-BE49-F238E27FC236}">
              <a16:creationId xmlns:a16="http://schemas.microsoft.com/office/drawing/2014/main" id="{16540E5F-1EF9-4C1E-B7B2-3FD85B2909DE}"/>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2035"/>
    <xdr:sp macro="" textlink="">
      <xdr:nvSpPr>
        <xdr:cNvPr id="3701" name="Text Box 5">
          <a:extLst>
            <a:ext uri="{FF2B5EF4-FFF2-40B4-BE49-F238E27FC236}">
              <a16:creationId xmlns:a16="http://schemas.microsoft.com/office/drawing/2014/main" id="{06BABD3C-F24D-45E8-8ABE-B73C4ED8D3E6}"/>
            </a:ext>
          </a:extLst>
        </xdr:cNvPr>
        <xdr:cNvSpPr txBox="1">
          <a:spLocks noChangeArrowheads="1"/>
        </xdr:cNvSpPr>
      </xdr:nvSpPr>
      <xdr:spPr bwMode="auto">
        <a:xfrm>
          <a:off x="7419975" y="72390000"/>
          <a:ext cx="7048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214152"/>
    <xdr:sp macro="" textlink="">
      <xdr:nvSpPr>
        <xdr:cNvPr id="3702" name="Text Box 5">
          <a:extLst>
            <a:ext uri="{FF2B5EF4-FFF2-40B4-BE49-F238E27FC236}">
              <a16:creationId xmlns:a16="http://schemas.microsoft.com/office/drawing/2014/main" id="{D3487B84-2E05-4D9B-93A6-750C9DD022B8}"/>
            </a:ext>
          </a:extLst>
        </xdr:cNvPr>
        <xdr:cNvSpPr txBox="1">
          <a:spLocks noChangeArrowheads="1"/>
        </xdr:cNvSpPr>
      </xdr:nvSpPr>
      <xdr:spPr bwMode="auto">
        <a:xfrm>
          <a:off x="7419975" y="72390000"/>
          <a:ext cx="70485" cy="214152"/>
        </a:xfrm>
        <a:prstGeom prst="rect">
          <a:avLst/>
        </a:prstGeom>
        <a:noFill/>
        <a:ln w="9525">
          <a:noFill/>
          <a:miter lim="800000"/>
          <a:headEnd/>
          <a:tailEnd/>
        </a:ln>
      </xdr:spPr>
    </xdr:sp>
    <xdr:clientData/>
  </xdr:oneCellAnchor>
  <xdr:oneCellAnchor>
    <xdr:from>
      <xdr:col>41</xdr:col>
      <xdr:colOff>0</xdr:colOff>
      <xdr:row>212</xdr:row>
      <xdr:rowOff>0</xdr:rowOff>
    </xdr:from>
    <xdr:ext cx="66675" cy="212035"/>
    <xdr:sp macro="" textlink="">
      <xdr:nvSpPr>
        <xdr:cNvPr id="3703" name="Text Box 5">
          <a:extLst>
            <a:ext uri="{FF2B5EF4-FFF2-40B4-BE49-F238E27FC236}">
              <a16:creationId xmlns:a16="http://schemas.microsoft.com/office/drawing/2014/main" id="{F6E309FA-FC43-4FC3-A3D8-D6FB827129B1}"/>
            </a:ext>
          </a:extLst>
        </xdr:cNvPr>
        <xdr:cNvSpPr txBox="1">
          <a:spLocks noChangeArrowheads="1"/>
        </xdr:cNvSpPr>
      </xdr:nvSpPr>
      <xdr:spPr bwMode="auto">
        <a:xfrm>
          <a:off x="7419975" y="72390000"/>
          <a:ext cx="66675" cy="212035"/>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704" name="Text Box 5">
          <a:extLst>
            <a:ext uri="{FF2B5EF4-FFF2-40B4-BE49-F238E27FC236}">
              <a16:creationId xmlns:a16="http://schemas.microsoft.com/office/drawing/2014/main" id="{C5323F52-782B-4236-9473-98283BDD850F}"/>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705" name="Text Box 5">
          <a:extLst>
            <a:ext uri="{FF2B5EF4-FFF2-40B4-BE49-F238E27FC236}">
              <a16:creationId xmlns:a16="http://schemas.microsoft.com/office/drawing/2014/main" id="{5ABD0BBC-33F5-4BD5-AA22-F464A29E50C7}"/>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706" name="Text Box 5">
          <a:extLst>
            <a:ext uri="{FF2B5EF4-FFF2-40B4-BE49-F238E27FC236}">
              <a16:creationId xmlns:a16="http://schemas.microsoft.com/office/drawing/2014/main" id="{D19A0974-F249-4D07-9628-23BB2331C66B}"/>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707" name="Text Box 5">
          <a:extLst>
            <a:ext uri="{FF2B5EF4-FFF2-40B4-BE49-F238E27FC236}">
              <a16:creationId xmlns:a16="http://schemas.microsoft.com/office/drawing/2014/main" id="{6FAF38E1-C177-4730-BD5B-25F47558E0B3}"/>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0485" cy="307609"/>
    <xdr:sp macro="" textlink="">
      <xdr:nvSpPr>
        <xdr:cNvPr id="3708" name="Text Box 5">
          <a:extLst>
            <a:ext uri="{FF2B5EF4-FFF2-40B4-BE49-F238E27FC236}">
              <a16:creationId xmlns:a16="http://schemas.microsoft.com/office/drawing/2014/main" id="{6AABA3E4-0B6B-4DA9-A5FC-CFEC4DFB5B4F}"/>
            </a:ext>
          </a:extLst>
        </xdr:cNvPr>
        <xdr:cNvSpPr txBox="1">
          <a:spLocks noChangeArrowheads="1"/>
        </xdr:cNvSpPr>
      </xdr:nvSpPr>
      <xdr:spPr bwMode="auto">
        <a:xfrm>
          <a:off x="7419975" y="72390000"/>
          <a:ext cx="70485" cy="307609"/>
        </a:xfrm>
        <a:prstGeom prst="rect">
          <a:avLst/>
        </a:prstGeom>
        <a:noFill/>
        <a:ln w="9525">
          <a:noFill/>
          <a:miter lim="800000"/>
          <a:headEnd/>
          <a:tailEnd/>
        </a:ln>
      </xdr:spPr>
    </xdr:sp>
    <xdr:clientData/>
  </xdr:oneCellAnchor>
  <xdr:oneCellAnchor>
    <xdr:from>
      <xdr:col>41</xdr:col>
      <xdr:colOff>0</xdr:colOff>
      <xdr:row>212</xdr:row>
      <xdr:rowOff>0</xdr:rowOff>
    </xdr:from>
    <xdr:ext cx="76200" cy="209550"/>
    <xdr:sp macro="" textlink="">
      <xdr:nvSpPr>
        <xdr:cNvPr id="3709" name="Text Box 5">
          <a:extLst>
            <a:ext uri="{FF2B5EF4-FFF2-40B4-BE49-F238E27FC236}">
              <a16:creationId xmlns:a16="http://schemas.microsoft.com/office/drawing/2014/main" id="{3CB28925-E9EA-4003-AD70-FA478E9D4543}"/>
            </a:ext>
          </a:extLst>
        </xdr:cNvPr>
        <xdr:cNvSpPr txBox="1">
          <a:spLocks noChangeArrowheads="1"/>
        </xdr:cNvSpPr>
      </xdr:nvSpPr>
      <xdr:spPr bwMode="auto">
        <a:xfrm>
          <a:off x="7419975" y="7239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0" name="Text Box 5">
          <a:extLst>
            <a:ext uri="{FF2B5EF4-FFF2-40B4-BE49-F238E27FC236}">
              <a16:creationId xmlns:a16="http://schemas.microsoft.com/office/drawing/2014/main" id="{F29E521A-5F32-48D5-989A-02A89A13AD6D}"/>
            </a:ext>
          </a:extLst>
        </xdr:cNvPr>
        <xdr:cNvSpPr txBox="1">
          <a:spLocks noChangeArrowheads="1"/>
        </xdr:cNvSpPr>
      </xdr:nvSpPr>
      <xdr:spPr bwMode="auto">
        <a:xfrm>
          <a:off x="3683000" y="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1" name="Text Box 5">
          <a:extLst>
            <a:ext uri="{FF2B5EF4-FFF2-40B4-BE49-F238E27FC236}">
              <a16:creationId xmlns:a16="http://schemas.microsoft.com/office/drawing/2014/main" id="{8A66C7D3-516C-4EFA-B4F1-35C2FBDFC9EF}"/>
            </a:ext>
          </a:extLst>
        </xdr:cNvPr>
        <xdr:cNvSpPr txBox="1">
          <a:spLocks noChangeArrowheads="1"/>
        </xdr:cNvSpPr>
      </xdr:nvSpPr>
      <xdr:spPr bwMode="auto">
        <a:xfrm>
          <a:off x="9026525" y="0"/>
          <a:ext cx="76200" cy="20955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133350</xdr:colOff>
      <xdr:row>32</xdr:row>
      <xdr:rowOff>0</xdr:rowOff>
    </xdr:from>
    <xdr:to>
      <xdr:col>12</xdr:col>
      <xdr:colOff>209550</xdr:colOff>
      <xdr:row>33</xdr:row>
      <xdr:rowOff>27269</xdr:rowOff>
    </xdr:to>
    <xdr:sp macro="" textlink="">
      <xdr:nvSpPr>
        <xdr:cNvPr id="2" name="Text Box 5">
          <a:extLst>
            <a:ext uri="{FF2B5EF4-FFF2-40B4-BE49-F238E27FC236}">
              <a16:creationId xmlns:a16="http://schemas.microsoft.com/office/drawing/2014/main" id="{3E60E2D6-9B6D-45B6-BF2F-9EBDC89B5241}"/>
            </a:ext>
          </a:extLst>
        </xdr:cNvPr>
        <xdr:cNvSpPr txBox="1">
          <a:spLocks noChangeArrowheads="1"/>
        </xdr:cNvSpPr>
      </xdr:nvSpPr>
      <xdr:spPr bwMode="auto">
        <a:xfrm>
          <a:off x="11449050" y="8731250"/>
          <a:ext cx="76200" cy="192369"/>
        </a:xfrm>
        <a:prstGeom prst="rect">
          <a:avLst/>
        </a:prstGeom>
        <a:noFill/>
        <a:ln w="9525">
          <a:noFill/>
          <a:miter lim="800000"/>
          <a:headEnd/>
          <a:tailEnd/>
        </a:ln>
      </xdr:spPr>
    </xdr:sp>
    <xdr:clientData/>
  </xdr:twoCellAnchor>
  <xdr:twoCellAnchor editAs="oneCell">
    <xdr:from>
      <xdr:col>14</xdr:col>
      <xdr:colOff>66675</xdr:colOff>
      <xdr:row>32</xdr:row>
      <xdr:rowOff>0</xdr:rowOff>
    </xdr:from>
    <xdr:to>
      <xdr:col>14</xdr:col>
      <xdr:colOff>142875</xdr:colOff>
      <xdr:row>33</xdr:row>
      <xdr:rowOff>27269</xdr:rowOff>
    </xdr:to>
    <xdr:sp macro="" textlink="">
      <xdr:nvSpPr>
        <xdr:cNvPr id="3" name="Text Box 5">
          <a:extLst>
            <a:ext uri="{FF2B5EF4-FFF2-40B4-BE49-F238E27FC236}">
              <a16:creationId xmlns:a16="http://schemas.microsoft.com/office/drawing/2014/main" id="{458690A4-D524-4185-BF1E-210606EC2642}"/>
            </a:ext>
          </a:extLst>
        </xdr:cNvPr>
        <xdr:cNvSpPr txBox="1">
          <a:spLocks noChangeArrowheads="1"/>
        </xdr:cNvSpPr>
      </xdr:nvSpPr>
      <xdr:spPr bwMode="auto">
        <a:xfrm>
          <a:off x="12639675" y="8731250"/>
          <a:ext cx="76200" cy="192369"/>
        </a:xfrm>
        <a:prstGeom prst="rect">
          <a:avLst/>
        </a:prstGeom>
        <a:noFill/>
        <a:ln w="9525">
          <a:noFill/>
          <a:miter lim="800000"/>
          <a:headEnd/>
          <a:tailEnd/>
        </a:ln>
      </xdr:spPr>
    </xdr:sp>
    <xdr:clientData/>
  </xdr:twoCellAnchor>
  <xdr:twoCellAnchor editAs="oneCell">
    <xdr:from>
      <xdr:col>12</xdr:col>
      <xdr:colOff>133350</xdr:colOff>
      <xdr:row>34</xdr:row>
      <xdr:rowOff>0</xdr:rowOff>
    </xdr:from>
    <xdr:to>
      <xdr:col>12</xdr:col>
      <xdr:colOff>209550</xdr:colOff>
      <xdr:row>35</xdr:row>
      <xdr:rowOff>27269</xdr:rowOff>
    </xdr:to>
    <xdr:sp macro="" textlink="">
      <xdr:nvSpPr>
        <xdr:cNvPr id="4" name="Text Box 5">
          <a:extLst>
            <a:ext uri="{FF2B5EF4-FFF2-40B4-BE49-F238E27FC236}">
              <a16:creationId xmlns:a16="http://schemas.microsoft.com/office/drawing/2014/main" id="{19A9E745-B845-41EF-AE06-D08DD490316A}"/>
            </a:ext>
          </a:extLst>
        </xdr:cNvPr>
        <xdr:cNvSpPr txBox="1">
          <a:spLocks noChangeArrowheads="1"/>
        </xdr:cNvSpPr>
      </xdr:nvSpPr>
      <xdr:spPr bwMode="auto">
        <a:xfrm>
          <a:off x="11449050" y="9061450"/>
          <a:ext cx="76200" cy="192369"/>
        </a:xfrm>
        <a:prstGeom prst="rect">
          <a:avLst/>
        </a:prstGeom>
        <a:noFill/>
        <a:ln w="9525">
          <a:noFill/>
          <a:miter lim="800000"/>
          <a:headEnd/>
          <a:tailEnd/>
        </a:ln>
      </xdr:spPr>
    </xdr:sp>
    <xdr:clientData/>
  </xdr:twoCellAnchor>
  <xdr:twoCellAnchor editAs="oneCell">
    <xdr:from>
      <xdr:col>14</xdr:col>
      <xdr:colOff>66675</xdr:colOff>
      <xdr:row>34</xdr:row>
      <xdr:rowOff>0</xdr:rowOff>
    </xdr:from>
    <xdr:to>
      <xdr:col>14</xdr:col>
      <xdr:colOff>142875</xdr:colOff>
      <xdr:row>35</xdr:row>
      <xdr:rowOff>27269</xdr:rowOff>
    </xdr:to>
    <xdr:sp macro="" textlink="">
      <xdr:nvSpPr>
        <xdr:cNvPr id="5" name="Text Box 5">
          <a:extLst>
            <a:ext uri="{FF2B5EF4-FFF2-40B4-BE49-F238E27FC236}">
              <a16:creationId xmlns:a16="http://schemas.microsoft.com/office/drawing/2014/main" id="{E77B22AA-26B8-48B5-8847-01F1CE695D0B}"/>
            </a:ext>
          </a:extLst>
        </xdr:cNvPr>
        <xdr:cNvSpPr txBox="1">
          <a:spLocks noChangeArrowheads="1"/>
        </xdr:cNvSpPr>
      </xdr:nvSpPr>
      <xdr:spPr bwMode="auto">
        <a:xfrm>
          <a:off x="12639675" y="9061450"/>
          <a:ext cx="76200" cy="192369"/>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2" name="Text Box 5">
          <a:extLst>
            <a:ext uri="{FF2B5EF4-FFF2-40B4-BE49-F238E27FC236}">
              <a16:creationId xmlns:a16="http://schemas.microsoft.com/office/drawing/2014/main" id="{E9A7F07E-1A05-4F0C-9CB6-35FC7C3C1FE4}"/>
            </a:ext>
          </a:extLst>
        </xdr:cNvPr>
        <xdr:cNvSpPr txBox="1">
          <a:spLocks noChangeArrowheads="1"/>
        </xdr:cNvSpPr>
      </xdr:nvSpPr>
      <xdr:spPr bwMode="auto">
        <a:xfrm>
          <a:off x="5867400" y="0"/>
          <a:ext cx="76200" cy="209550"/>
        </a:xfrm>
        <a:prstGeom prst="rect">
          <a:avLst/>
        </a:prstGeom>
        <a:noFill/>
        <a:ln w="9525">
          <a:noFill/>
          <a:miter lim="800000"/>
          <a:headEnd/>
          <a:tailEnd/>
        </a:ln>
      </xdr:spPr>
    </xdr:sp>
    <xdr:clientData/>
  </xdr:twoCellAnchor>
  <xdr:oneCellAnchor>
    <xdr:from>
      <xdr:col>5</xdr:col>
      <xdr:colOff>0</xdr:colOff>
      <xdr:row>3</xdr:row>
      <xdr:rowOff>0</xdr:rowOff>
    </xdr:from>
    <xdr:ext cx="76200" cy="209550"/>
    <xdr:sp macro="" textlink="">
      <xdr:nvSpPr>
        <xdr:cNvPr id="3" name="Text Box 5">
          <a:extLst>
            <a:ext uri="{FF2B5EF4-FFF2-40B4-BE49-F238E27FC236}">
              <a16:creationId xmlns:a16="http://schemas.microsoft.com/office/drawing/2014/main" id="{C79C7A46-CF61-45AC-A24A-09AC0E949336}"/>
            </a:ext>
          </a:extLst>
        </xdr:cNvPr>
        <xdr:cNvSpPr txBox="1">
          <a:spLocks noChangeArrowheads="1"/>
        </xdr:cNvSpPr>
      </xdr:nvSpPr>
      <xdr:spPr bwMode="auto">
        <a:xfrm>
          <a:off x="5867400" y="2349500"/>
          <a:ext cx="76200" cy="209550"/>
        </a:xfrm>
        <a:prstGeom prst="rect">
          <a:avLst/>
        </a:prstGeom>
        <a:noFill/>
        <a:ln w="9525">
          <a:noFill/>
          <a:miter lim="800000"/>
          <a:headEnd/>
          <a:tailEnd/>
        </a:ln>
      </xdr:spPr>
    </xdr:sp>
    <xdr:clientData/>
  </xdr:oneCellAnchor>
  <xdr:oneCellAnchor>
    <xdr:from>
      <xdr:col>5</xdr:col>
      <xdr:colOff>0</xdr:colOff>
      <xdr:row>68</xdr:row>
      <xdr:rowOff>0</xdr:rowOff>
    </xdr:from>
    <xdr:ext cx="76200" cy="209550"/>
    <xdr:sp macro="" textlink="">
      <xdr:nvSpPr>
        <xdr:cNvPr id="4" name="Text Box 5">
          <a:extLst>
            <a:ext uri="{FF2B5EF4-FFF2-40B4-BE49-F238E27FC236}">
              <a16:creationId xmlns:a16="http://schemas.microsoft.com/office/drawing/2014/main" id="{746877F6-5DF1-4608-84E4-85F7F80613C0}"/>
            </a:ext>
          </a:extLst>
        </xdr:cNvPr>
        <xdr:cNvSpPr txBox="1">
          <a:spLocks noChangeArrowheads="1"/>
        </xdr:cNvSpPr>
      </xdr:nvSpPr>
      <xdr:spPr bwMode="auto">
        <a:xfrm>
          <a:off x="5867400" y="36766500"/>
          <a:ext cx="76200" cy="209550"/>
        </a:xfrm>
        <a:prstGeom prst="rect">
          <a:avLst/>
        </a:prstGeom>
        <a:noFill/>
        <a:ln w="9525">
          <a:noFill/>
          <a:miter lim="800000"/>
          <a:headEnd/>
          <a:tailEnd/>
        </a:ln>
      </xdr:spPr>
    </xdr:sp>
    <xdr:clientData/>
  </xdr:oneCellAnchor>
  <xdr:oneCellAnchor>
    <xdr:from>
      <xdr:col>5</xdr:col>
      <xdr:colOff>0</xdr:colOff>
      <xdr:row>68</xdr:row>
      <xdr:rowOff>0</xdr:rowOff>
    </xdr:from>
    <xdr:ext cx="76200" cy="209550"/>
    <xdr:sp macro="" textlink="">
      <xdr:nvSpPr>
        <xdr:cNvPr id="5" name="Text Box 5">
          <a:extLst>
            <a:ext uri="{FF2B5EF4-FFF2-40B4-BE49-F238E27FC236}">
              <a16:creationId xmlns:a16="http://schemas.microsoft.com/office/drawing/2014/main" id="{667EB32B-D356-4236-B60A-7002EDC0BECD}"/>
            </a:ext>
          </a:extLst>
        </xdr:cNvPr>
        <xdr:cNvSpPr txBox="1">
          <a:spLocks noChangeArrowheads="1"/>
        </xdr:cNvSpPr>
      </xdr:nvSpPr>
      <xdr:spPr bwMode="auto">
        <a:xfrm>
          <a:off x="5867400" y="36766500"/>
          <a:ext cx="76200" cy="209550"/>
        </a:xfrm>
        <a:prstGeom prst="rect">
          <a:avLst/>
        </a:prstGeom>
        <a:noFill/>
        <a:ln w="9525">
          <a:noFill/>
          <a:miter lim="800000"/>
          <a:headEnd/>
          <a:tailEnd/>
        </a:ln>
      </xdr:spPr>
    </xdr:sp>
    <xdr:clientData/>
  </xdr:oneCellAnchor>
  <xdr:oneCellAnchor>
    <xdr:from>
      <xdr:col>5</xdr:col>
      <xdr:colOff>0</xdr:colOff>
      <xdr:row>68</xdr:row>
      <xdr:rowOff>0</xdr:rowOff>
    </xdr:from>
    <xdr:ext cx="76200" cy="209550"/>
    <xdr:sp macro="" textlink="">
      <xdr:nvSpPr>
        <xdr:cNvPr id="6" name="Text Box 5">
          <a:extLst>
            <a:ext uri="{FF2B5EF4-FFF2-40B4-BE49-F238E27FC236}">
              <a16:creationId xmlns:a16="http://schemas.microsoft.com/office/drawing/2014/main" id="{370E4197-263A-459A-BCB1-614CA05B8E0C}"/>
            </a:ext>
          </a:extLst>
        </xdr:cNvPr>
        <xdr:cNvSpPr txBox="1">
          <a:spLocks noChangeArrowheads="1"/>
        </xdr:cNvSpPr>
      </xdr:nvSpPr>
      <xdr:spPr bwMode="auto">
        <a:xfrm>
          <a:off x="5867400" y="36766500"/>
          <a:ext cx="76200" cy="209550"/>
        </a:xfrm>
        <a:prstGeom prst="rect">
          <a:avLst/>
        </a:prstGeom>
        <a:noFill/>
        <a:ln w="9525">
          <a:noFill/>
          <a:miter lim="800000"/>
          <a:headEnd/>
          <a:tailEnd/>
        </a:ln>
      </xdr:spPr>
    </xdr:sp>
    <xdr:clientData/>
  </xdr:oneCellAnchor>
  <xdr:oneCellAnchor>
    <xdr:from>
      <xdr:col>7</xdr:col>
      <xdr:colOff>0</xdr:colOff>
      <xdr:row>0</xdr:row>
      <xdr:rowOff>0</xdr:rowOff>
    </xdr:from>
    <xdr:ext cx="76200" cy="209550"/>
    <xdr:sp macro="" textlink="">
      <xdr:nvSpPr>
        <xdr:cNvPr id="7" name="Text Box 5">
          <a:extLst>
            <a:ext uri="{FF2B5EF4-FFF2-40B4-BE49-F238E27FC236}">
              <a16:creationId xmlns:a16="http://schemas.microsoft.com/office/drawing/2014/main" id="{6ACB3660-36AC-4147-B737-BE76AD40CF27}"/>
            </a:ext>
          </a:extLst>
        </xdr:cNvPr>
        <xdr:cNvSpPr txBox="1">
          <a:spLocks noChangeArrowheads="1"/>
        </xdr:cNvSpPr>
      </xdr:nvSpPr>
      <xdr:spPr bwMode="auto">
        <a:xfrm>
          <a:off x="7048500" y="0"/>
          <a:ext cx="76200" cy="209550"/>
        </a:xfrm>
        <a:prstGeom prst="rect">
          <a:avLst/>
        </a:prstGeom>
        <a:noFill/>
        <a:ln w="9525">
          <a:noFill/>
          <a:miter lim="800000"/>
          <a:headEnd/>
          <a:tailEnd/>
        </a:ln>
      </xdr:spPr>
    </xdr:sp>
    <xdr:clientData/>
  </xdr:oneCellAnchor>
  <xdr:oneCellAnchor>
    <xdr:from>
      <xdr:col>7</xdr:col>
      <xdr:colOff>0</xdr:colOff>
      <xdr:row>3</xdr:row>
      <xdr:rowOff>0</xdr:rowOff>
    </xdr:from>
    <xdr:ext cx="76200" cy="209550"/>
    <xdr:sp macro="" textlink="">
      <xdr:nvSpPr>
        <xdr:cNvPr id="8" name="Text Box 5">
          <a:extLst>
            <a:ext uri="{FF2B5EF4-FFF2-40B4-BE49-F238E27FC236}">
              <a16:creationId xmlns:a16="http://schemas.microsoft.com/office/drawing/2014/main" id="{7A03CD58-DA50-41C0-ACEF-EBA0E64266E4}"/>
            </a:ext>
          </a:extLst>
        </xdr:cNvPr>
        <xdr:cNvSpPr txBox="1">
          <a:spLocks noChangeArrowheads="1"/>
        </xdr:cNvSpPr>
      </xdr:nvSpPr>
      <xdr:spPr bwMode="auto">
        <a:xfrm>
          <a:off x="7048500" y="2349500"/>
          <a:ext cx="76200" cy="209550"/>
        </a:xfrm>
        <a:prstGeom prst="rect">
          <a:avLst/>
        </a:prstGeom>
        <a:noFill/>
        <a:ln w="9525">
          <a:noFill/>
          <a:miter lim="800000"/>
          <a:headEnd/>
          <a:tailEnd/>
        </a:ln>
      </xdr:spPr>
    </xdr:sp>
    <xdr:clientData/>
  </xdr:oneCellAnchor>
  <xdr:oneCellAnchor>
    <xdr:from>
      <xdr:col>7</xdr:col>
      <xdr:colOff>0</xdr:colOff>
      <xdr:row>68</xdr:row>
      <xdr:rowOff>0</xdr:rowOff>
    </xdr:from>
    <xdr:ext cx="76200" cy="209550"/>
    <xdr:sp macro="" textlink="">
      <xdr:nvSpPr>
        <xdr:cNvPr id="9" name="Text Box 5">
          <a:extLst>
            <a:ext uri="{FF2B5EF4-FFF2-40B4-BE49-F238E27FC236}">
              <a16:creationId xmlns:a16="http://schemas.microsoft.com/office/drawing/2014/main" id="{54A2C151-22AB-46BC-A8F1-EDB5D61A8070}"/>
            </a:ext>
          </a:extLst>
        </xdr:cNvPr>
        <xdr:cNvSpPr txBox="1">
          <a:spLocks noChangeArrowheads="1"/>
        </xdr:cNvSpPr>
      </xdr:nvSpPr>
      <xdr:spPr bwMode="auto">
        <a:xfrm>
          <a:off x="7048500" y="36766500"/>
          <a:ext cx="76200" cy="209550"/>
        </a:xfrm>
        <a:prstGeom prst="rect">
          <a:avLst/>
        </a:prstGeom>
        <a:noFill/>
        <a:ln w="9525">
          <a:noFill/>
          <a:miter lim="800000"/>
          <a:headEnd/>
          <a:tailEnd/>
        </a:ln>
      </xdr:spPr>
    </xdr:sp>
    <xdr:clientData/>
  </xdr:oneCellAnchor>
  <xdr:oneCellAnchor>
    <xdr:from>
      <xdr:col>7</xdr:col>
      <xdr:colOff>0</xdr:colOff>
      <xdr:row>68</xdr:row>
      <xdr:rowOff>0</xdr:rowOff>
    </xdr:from>
    <xdr:ext cx="76200" cy="209550"/>
    <xdr:sp macro="" textlink="">
      <xdr:nvSpPr>
        <xdr:cNvPr id="10" name="Text Box 5">
          <a:extLst>
            <a:ext uri="{FF2B5EF4-FFF2-40B4-BE49-F238E27FC236}">
              <a16:creationId xmlns:a16="http://schemas.microsoft.com/office/drawing/2014/main" id="{7BBAE6A5-4025-4F58-8183-8C5508BCA4FE}"/>
            </a:ext>
          </a:extLst>
        </xdr:cNvPr>
        <xdr:cNvSpPr txBox="1">
          <a:spLocks noChangeArrowheads="1"/>
        </xdr:cNvSpPr>
      </xdr:nvSpPr>
      <xdr:spPr bwMode="auto">
        <a:xfrm>
          <a:off x="7048500" y="36766500"/>
          <a:ext cx="76200" cy="209550"/>
        </a:xfrm>
        <a:prstGeom prst="rect">
          <a:avLst/>
        </a:prstGeom>
        <a:noFill/>
        <a:ln w="9525">
          <a:noFill/>
          <a:miter lim="800000"/>
          <a:headEnd/>
          <a:tailEnd/>
        </a:ln>
      </xdr:spPr>
    </xdr:sp>
    <xdr:clientData/>
  </xdr:oneCellAnchor>
  <xdr:oneCellAnchor>
    <xdr:from>
      <xdr:col>7</xdr:col>
      <xdr:colOff>0</xdr:colOff>
      <xdr:row>68</xdr:row>
      <xdr:rowOff>0</xdr:rowOff>
    </xdr:from>
    <xdr:ext cx="76200" cy="209550"/>
    <xdr:sp macro="" textlink="">
      <xdr:nvSpPr>
        <xdr:cNvPr id="11" name="Text Box 5">
          <a:extLst>
            <a:ext uri="{FF2B5EF4-FFF2-40B4-BE49-F238E27FC236}">
              <a16:creationId xmlns:a16="http://schemas.microsoft.com/office/drawing/2014/main" id="{17E01B6E-C103-46FC-831A-2D1437C2092D}"/>
            </a:ext>
          </a:extLst>
        </xdr:cNvPr>
        <xdr:cNvSpPr txBox="1">
          <a:spLocks noChangeArrowheads="1"/>
        </xdr:cNvSpPr>
      </xdr:nvSpPr>
      <xdr:spPr bwMode="auto">
        <a:xfrm>
          <a:off x="7048500" y="36766500"/>
          <a:ext cx="76200" cy="209550"/>
        </a:xfrm>
        <a:prstGeom prst="rect">
          <a:avLst/>
        </a:prstGeom>
        <a:noFill/>
        <a:ln w="9525">
          <a:noFill/>
          <a:miter lim="800000"/>
          <a:headEnd/>
          <a:tailEnd/>
        </a:ln>
      </xdr:spPr>
    </xdr:sp>
    <xdr:clientData/>
  </xdr:oneCellAnchor>
  <xdr:oneCellAnchor>
    <xdr:from>
      <xdr:col>5</xdr:col>
      <xdr:colOff>0</xdr:colOff>
      <xdr:row>68</xdr:row>
      <xdr:rowOff>0</xdr:rowOff>
    </xdr:from>
    <xdr:ext cx="76200" cy="209550"/>
    <xdr:sp macro="" textlink="">
      <xdr:nvSpPr>
        <xdr:cNvPr id="12" name="Text Box 5">
          <a:extLst>
            <a:ext uri="{FF2B5EF4-FFF2-40B4-BE49-F238E27FC236}">
              <a16:creationId xmlns:a16="http://schemas.microsoft.com/office/drawing/2014/main" id="{40F9646F-2CD5-4354-8B4A-6CC13C53971C}"/>
            </a:ext>
          </a:extLst>
        </xdr:cNvPr>
        <xdr:cNvSpPr txBox="1">
          <a:spLocks noChangeArrowheads="1"/>
        </xdr:cNvSpPr>
      </xdr:nvSpPr>
      <xdr:spPr bwMode="auto">
        <a:xfrm>
          <a:off x="5867400" y="36766500"/>
          <a:ext cx="76200"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0</xdr:rowOff>
    </xdr:to>
    <xdr:sp macro="" textlink="">
      <xdr:nvSpPr>
        <xdr:cNvPr id="2" name="Text Box 5">
          <a:extLst>
            <a:ext uri="{FF2B5EF4-FFF2-40B4-BE49-F238E27FC236}">
              <a16:creationId xmlns:a16="http://schemas.microsoft.com/office/drawing/2014/main" id="{DFDF6F61-9F90-4973-89FA-3919E2A0C10F}"/>
            </a:ext>
          </a:extLst>
        </xdr:cNvPr>
        <xdr:cNvSpPr txBox="1">
          <a:spLocks noChangeArrowheads="1"/>
        </xdr:cNvSpPr>
      </xdr:nvSpPr>
      <xdr:spPr bwMode="auto">
        <a:xfrm>
          <a:off x="2705100" y="0"/>
          <a:ext cx="76200" cy="285750"/>
        </a:xfrm>
        <a:prstGeom prst="rect">
          <a:avLst/>
        </a:prstGeom>
        <a:noFill/>
        <a:ln w="9525">
          <a:noFill/>
          <a:miter lim="800000"/>
          <a:headEnd/>
          <a:tailEnd/>
        </a:ln>
      </xdr:spPr>
    </xdr:sp>
    <xdr:clientData/>
  </xdr:twoCellAnchor>
  <xdr:oneCellAnchor>
    <xdr:from>
      <xdr:col>7</xdr:col>
      <xdr:colOff>0</xdr:colOff>
      <xdr:row>2</xdr:row>
      <xdr:rowOff>0</xdr:rowOff>
    </xdr:from>
    <xdr:ext cx="76200" cy="209550"/>
    <xdr:sp macro="" textlink="">
      <xdr:nvSpPr>
        <xdr:cNvPr id="3" name="Text Box 5">
          <a:extLst>
            <a:ext uri="{FF2B5EF4-FFF2-40B4-BE49-F238E27FC236}">
              <a16:creationId xmlns:a16="http://schemas.microsoft.com/office/drawing/2014/main" id="{3FF08ABF-96D8-4C34-891E-3B0AE1D6FC91}"/>
            </a:ext>
          </a:extLst>
        </xdr:cNvPr>
        <xdr:cNvSpPr txBox="1">
          <a:spLocks noChangeArrowheads="1"/>
        </xdr:cNvSpPr>
      </xdr:nvSpPr>
      <xdr:spPr bwMode="auto">
        <a:xfrm>
          <a:off x="4279900" y="571500"/>
          <a:ext cx="76200" cy="209550"/>
        </a:xfrm>
        <a:prstGeom prst="rect">
          <a:avLst/>
        </a:prstGeom>
        <a:noFill/>
        <a:ln w="9525">
          <a:noFill/>
          <a:miter lim="800000"/>
          <a:headEnd/>
          <a:tailEnd/>
        </a:ln>
      </xdr:spPr>
    </xdr:sp>
    <xdr:clientData/>
  </xdr:oneCellAnchor>
  <xdr:oneCellAnchor>
    <xdr:from>
      <xdr:col>5</xdr:col>
      <xdr:colOff>0</xdr:colOff>
      <xdr:row>15</xdr:row>
      <xdr:rowOff>0</xdr:rowOff>
    </xdr:from>
    <xdr:ext cx="76200" cy="209550"/>
    <xdr:sp macro="" textlink="">
      <xdr:nvSpPr>
        <xdr:cNvPr id="4" name="Text Box 5">
          <a:extLst>
            <a:ext uri="{FF2B5EF4-FFF2-40B4-BE49-F238E27FC236}">
              <a16:creationId xmlns:a16="http://schemas.microsoft.com/office/drawing/2014/main" id="{D4926F26-E53F-41A8-9BEB-33592875BDF3}"/>
            </a:ext>
          </a:extLst>
        </xdr:cNvPr>
        <xdr:cNvSpPr txBox="1">
          <a:spLocks noChangeArrowheads="1"/>
        </xdr:cNvSpPr>
      </xdr:nvSpPr>
      <xdr:spPr bwMode="auto">
        <a:xfrm>
          <a:off x="27051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5" name="Text Box 5">
          <a:extLst>
            <a:ext uri="{FF2B5EF4-FFF2-40B4-BE49-F238E27FC236}">
              <a16:creationId xmlns:a16="http://schemas.microsoft.com/office/drawing/2014/main" id="{6E1B61C5-E7EB-4B68-B2FE-0E57FDDF3EB2}"/>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6" name="Text Box 5">
          <a:extLst>
            <a:ext uri="{FF2B5EF4-FFF2-40B4-BE49-F238E27FC236}">
              <a16:creationId xmlns:a16="http://schemas.microsoft.com/office/drawing/2014/main" id="{78499E1B-2ADA-46C1-A859-62AFD4A19F1B}"/>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7" name="Text Box 5">
          <a:extLst>
            <a:ext uri="{FF2B5EF4-FFF2-40B4-BE49-F238E27FC236}">
              <a16:creationId xmlns:a16="http://schemas.microsoft.com/office/drawing/2014/main" id="{72DFC964-A5E4-46F5-8079-7BF8205B247C}"/>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8" name="Text Box 5">
          <a:extLst>
            <a:ext uri="{FF2B5EF4-FFF2-40B4-BE49-F238E27FC236}">
              <a16:creationId xmlns:a16="http://schemas.microsoft.com/office/drawing/2014/main" id="{7E9D84F0-C0FF-4970-B60F-A2F0BB8FF060}"/>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9" name="Text Box 5">
          <a:extLst>
            <a:ext uri="{FF2B5EF4-FFF2-40B4-BE49-F238E27FC236}">
              <a16:creationId xmlns:a16="http://schemas.microsoft.com/office/drawing/2014/main" id="{BE1CFD43-A648-4B74-8D3F-F4105B76378F}"/>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0" name="Text Box 5">
          <a:extLst>
            <a:ext uri="{FF2B5EF4-FFF2-40B4-BE49-F238E27FC236}">
              <a16:creationId xmlns:a16="http://schemas.microsoft.com/office/drawing/2014/main" id="{2C0B60C7-CFC9-48FC-B14A-C8049A5DCB2F}"/>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1" name="Text Box 5">
          <a:extLst>
            <a:ext uri="{FF2B5EF4-FFF2-40B4-BE49-F238E27FC236}">
              <a16:creationId xmlns:a16="http://schemas.microsoft.com/office/drawing/2014/main" id="{E2ED4991-B6CF-452A-8BF6-6A02AA04FC59}"/>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2" name="Text Box 5">
          <a:extLst>
            <a:ext uri="{FF2B5EF4-FFF2-40B4-BE49-F238E27FC236}">
              <a16:creationId xmlns:a16="http://schemas.microsoft.com/office/drawing/2014/main" id="{CE68319C-F3FD-4B88-81B2-C94C26DD2B6D}"/>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twoCellAnchor>
    <xdr:from>
      <xdr:col>8</xdr:col>
      <xdr:colOff>1</xdr:colOff>
      <xdr:row>7</xdr:row>
      <xdr:rowOff>323851</xdr:rowOff>
    </xdr:from>
    <xdr:to>
      <xdr:col>11</xdr:col>
      <xdr:colOff>0</xdr:colOff>
      <xdr:row>9</xdr:row>
      <xdr:rowOff>123825</xdr:rowOff>
    </xdr:to>
    <xdr:sp macro="" textlink="">
      <xdr:nvSpPr>
        <xdr:cNvPr id="13" name="角丸四角形吹き出し 16">
          <a:extLst>
            <a:ext uri="{FF2B5EF4-FFF2-40B4-BE49-F238E27FC236}">
              <a16:creationId xmlns:a16="http://schemas.microsoft.com/office/drawing/2014/main" id="{AE534FA9-4FBF-478B-9AD9-8A3A3BB9627D}"/>
            </a:ext>
          </a:extLst>
        </xdr:cNvPr>
        <xdr:cNvSpPr/>
      </xdr:nvSpPr>
      <xdr:spPr>
        <a:xfrm>
          <a:off x="5067301" y="2222501"/>
          <a:ext cx="1987549" cy="523874"/>
        </a:xfrm>
        <a:prstGeom prst="wedgeRoundRectCallout">
          <a:avLst>
            <a:gd name="adj1" fmla="val -23951"/>
            <a:gd name="adj2" fmla="val -571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現状値を</a:t>
          </a:r>
          <a:r>
            <a:rPr kumimoji="1" lang="en-US" altLang="ja-JP" sz="600"/>
            <a:t>R2</a:t>
          </a:r>
          <a:r>
            <a:rPr kumimoji="1" lang="ja-JP" altLang="en-US" sz="600"/>
            <a:t>年度の前年度の実績を用いた場合は、拡大率に３／４をかけたものがポイント算定の基準となる。</a:t>
          </a:r>
        </a:p>
      </xdr:txBody>
    </xdr:sp>
    <xdr:clientData/>
  </xdr:twoCellAnchor>
  <xdr:oneCellAnchor>
    <xdr:from>
      <xdr:col>8</xdr:col>
      <xdr:colOff>0</xdr:colOff>
      <xdr:row>15</xdr:row>
      <xdr:rowOff>0</xdr:rowOff>
    </xdr:from>
    <xdr:ext cx="76200" cy="209550"/>
    <xdr:sp macro="" textlink="">
      <xdr:nvSpPr>
        <xdr:cNvPr id="14" name="Text Box 5">
          <a:extLst>
            <a:ext uri="{FF2B5EF4-FFF2-40B4-BE49-F238E27FC236}">
              <a16:creationId xmlns:a16="http://schemas.microsoft.com/office/drawing/2014/main" id="{69437C64-4A93-432D-9717-0C0513CA90E6}"/>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5" name="Text Box 5">
          <a:extLst>
            <a:ext uri="{FF2B5EF4-FFF2-40B4-BE49-F238E27FC236}">
              <a16:creationId xmlns:a16="http://schemas.microsoft.com/office/drawing/2014/main" id="{ACB960CF-341B-4ADC-BF69-DD6588678167}"/>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6" name="Text Box 5">
          <a:extLst>
            <a:ext uri="{FF2B5EF4-FFF2-40B4-BE49-F238E27FC236}">
              <a16:creationId xmlns:a16="http://schemas.microsoft.com/office/drawing/2014/main" id="{1EDE1EB2-1FE5-4C57-9C50-3FAD8B187025}"/>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2</xdr:row>
      <xdr:rowOff>0</xdr:rowOff>
    </xdr:from>
    <xdr:to>
      <xdr:col>24</xdr:col>
      <xdr:colOff>139700</xdr:colOff>
      <xdr:row>3</xdr:row>
      <xdr:rowOff>19050</xdr:rowOff>
    </xdr:to>
    <xdr:sp macro="" textlink="">
      <xdr:nvSpPr>
        <xdr:cNvPr id="2" name="Text Box 5">
          <a:extLst>
            <a:ext uri="{FF2B5EF4-FFF2-40B4-BE49-F238E27FC236}">
              <a16:creationId xmlns:a16="http://schemas.microsoft.com/office/drawing/2014/main" id="{170F4233-0F32-4F18-85CC-61AD480526CB}"/>
            </a:ext>
          </a:extLst>
        </xdr:cNvPr>
        <xdr:cNvSpPr txBox="1">
          <a:spLocks noChangeArrowheads="1"/>
        </xdr:cNvSpPr>
      </xdr:nvSpPr>
      <xdr:spPr bwMode="auto">
        <a:xfrm>
          <a:off x="2263775" y="654050"/>
          <a:ext cx="73025" cy="209550"/>
        </a:xfrm>
        <a:prstGeom prst="rect">
          <a:avLst/>
        </a:prstGeom>
        <a:noFill/>
        <a:ln w="9525">
          <a:noFill/>
          <a:miter lim="800000"/>
          <a:headEnd/>
          <a:tailEnd/>
        </a:ln>
      </xdr:spPr>
    </xdr:sp>
    <xdr:clientData/>
  </xdr:twoCellAnchor>
  <xdr:oneCellAnchor>
    <xdr:from>
      <xdr:col>24</xdr:col>
      <xdr:colOff>66675</xdr:colOff>
      <xdr:row>2</xdr:row>
      <xdr:rowOff>0</xdr:rowOff>
    </xdr:from>
    <xdr:ext cx="76200" cy="209550"/>
    <xdr:sp macro="" textlink="">
      <xdr:nvSpPr>
        <xdr:cNvPr id="3" name="Text Box 5">
          <a:extLst>
            <a:ext uri="{FF2B5EF4-FFF2-40B4-BE49-F238E27FC236}">
              <a16:creationId xmlns:a16="http://schemas.microsoft.com/office/drawing/2014/main" id="{AB57D9EC-7682-41CC-B8F1-5FB7DEEFC345}"/>
            </a:ext>
          </a:extLst>
        </xdr:cNvPr>
        <xdr:cNvSpPr txBox="1">
          <a:spLocks noChangeArrowheads="1"/>
        </xdr:cNvSpPr>
      </xdr:nvSpPr>
      <xdr:spPr bwMode="auto">
        <a:xfrm>
          <a:off x="2263775" y="654050"/>
          <a:ext cx="76200" cy="209550"/>
        </a:xfrm>
        <a:prstGeom prst="rect">
          <a:avLst/>
        </a:prstGeom>
        <a:noFill/>
        <a:ln w="9525">
          <a:noFill/>
          <a:miter lim="800000"/>
          <a:headEnd/>
          <a:tailEnd/>
        </a:ln>
      </xdr:spPr>
    </xdr:sp>
    <xdr:clientData/>
  </xdr:oneCellAnchor>
  <xdr:oneCellAnchor>
    <xdr:from>
      <xdr:col>19</xdr:col>
      <xdr:colOff>66675</xdr:colOff>
      <xdr:row>43</xdr:row>
      <xdr:rowOff>0</xdr:rowOff>
    </xdr:from>
    <xdr:ext cx="76200" cy="209550"/>
    <xdr:sp macro="" textlink="">
      <xdr:nvSpPr>
        <xdr:cNvPr id="4" name="Text Box 5">
          <a:extLst>
            <a:ext uri="{FF2B5EF4-FFF2-40B4-BE49-F238E27FC236}">
              <a16:creationId xmlns:a16="http://schemas.microsoft.com/office/drawing/2014/main" id="{41DAE1DF-1557-4A2E-8126-FCB90ECE886F}"/>
            </a:ext>
          </a:extLst>
        </xdr:cNvPr>
        <xdr:cNvSpPr txBox="1">
          <a:spLocks noChangeArrowheads="1"/>
        </xdr:cNvSpPr>
      </xdr:nvSpPr>
      <xdr:spPr bwMode="auto">
        <a:xfrm>
          <a:off x="1603375" y="9906000"/>
          <a:ext cx="76200" cy="209550"/>
        </a:xfrm>
        <a:prstGeom prst="rect">
          <a:avLst/>
        </a:prstGeom>
        <a:noFill/>
        <a:ln w="9525">
          <a:noFill/>
          <a:miter lim="800000"/>
          <a:headEnd/>
          <a:tailEnd/>
        </a:ln>
      </xdr:spPr>
    </xdr:sp>
    <xdr:clientData/>
  </xdr:oneCellAnchor>
  <xdr:oneCellAnchor>
    <xdr:from>
      <xdr:col>19</xdr:col>
      <xdr:colOff>66675</xdr:colOff>
      <xdr:row>46</xdr:row>
      <xdr:rowOff>0</xdr:rowOff>
    </xdr:from>
    <xdr:ext cx="76200" cy="209550"/>
    <xdr:sp macro="" textlink="">
      <xdr:nvSpPr>
        <xdr:cNvPr id="5" name="Text Box 5">
          <a:extLst>
            <a:ext uri="{FF2B5EF4-FFF2-40B4-BE49-F238E27FC236}">
              <a16:creationId xmlns:a16="http://schemas.microsoft.com/office/drawing/2014/main" id="{C32C86E1-198C-4AC8-89A3-4B18563C50C8}"/>
            </a:ext>
          </a:extLst>
        </xdr:cNvPr>
        <xdr:cNvSpPr txBox="1">
          <a:spLocks noChangeArrowheads="1"/>
        </xdr:cNvSpPr>
      </xdr:nvSpPr>
      <xdr:spPr bwMode="auto">
        <a:xfrm>
          <a:off x="1603375" y="10401300"/>
          <a:ext cx="76200" cy="209550"/>
        </a:xfrm>
        <a:prstGeom prst="rect">
          <a:avLst/>
        </a:prstGeom>
        <a:noFill/>
        <a:ln w="9525">
          <a:noFill/>
          <a:miter lim="800000"/>
          <a:headEnd/>
          <a:tailEnd/>
        </a:ln>
      </xdr:spPr>
    </xdr:sp>
    <xdr:clientData/>
  </xdr:oneCellAnchor>
  <xdr:oneCellAnchor>
    <xdr:from>
      <xdr:col>19</xdr:col>
      <xdr:colOff>98425</xdr:colOff>
      <xdr:row>46</xdr:row>
      <xdr:rowOff>0</xdr:rowOff>
    </xdr:from>
    <xdr:ext cx="76200" cy="209550"/>
    <xdr:sp macro="" textlink="">
      <xdr:nvSpPr>
        <xdr:cNvPr id="6" name="Text Box 5">
          <a:extLst>
            <a:ext uri="{FF2B5EF4-FFF2-40B4-BE49-F238E27FC236}">
              <a16:creationId xmlns:a16="http://schemas.microsoft.com/office/drawing/2014/main" id="{E89D26CB-E651-4CAF-8F94-625FB740D705}"/>
            </a:ext>
          </a:extLst>
        </xdr:cNvPr>
        <xdr:cNvSpPr txBox="1">
          <a:spLocks noChangeArrowheads="1"/>
        </xdr:cNvSpPr>
      </xdr:nvSpPr>
      <xdr:spPr bwMode="auto">
        <a:xfrm>
          <a:off x="1635125" y="10401300"/>
          <a:ext cx="76200" cy="209550"/>
        </a:xfrm>
        <a:prstGeom prst="rect">
          <a:avLst/>
        </a:prstGeom>
        <a:noFill/>
        <a:ln w="9525">
          <a:noFill/>
          <a:miter lim="800000"/>
          <a:headEnd/>
          <a:tailEnd/>
        </a:ln>
      </xdr:spPr>
    </xdr:sp>
    <xdr:clientData/>
  </xdr:oneCellAnchor>
  <xdr:oneCellAnchor>
    <xdr:from>
      <xdr:col>42</xdr:col>
      <xdr:colOff>0</xdr:colOff>
      <xdr:row>2</xdr:row>
      <xdr:rowOff>0</xdr:rowOff>
    </xdr:from>
    <xdr:ext cx="76200" cy="209550"/>
    <xdr:sp macro="" textlink="">
      <xdr:nvSpPr>
        <xdr:cNvPr id="7" name="Text Box 5">
          <a:extLst>
            <a:ext uri="{FF2B5EF4-FFF2-40B4-BE49-F238E27FC236}">
              <a16:creationId xmlns:a16="http://schemas.microsoft.com/office/drawing/2014/main" id="{0920CCB8-32A9-448E-BFA2-CF05468D998E}"/>
            </a:ext>
          </a:extLst>
        </xdr:cNvPr>
        <xdr:cNvSpPr txBox="1">
          <a:spLocks noChangeArrowheads="1"/>
        </xdr:cNvSpPr>
      </xdr:nvSpPr>
      <xdr:spPr bwMode="auto">
        <a:xfrm>
          <a:off x="4286250" y="654050"/>
          <a:ext cx="76200" cy="209550"/>
        </a:xfrm>
        <a:prstGeom prst="rect">
          <a:avLst/>
        </a:prstGeom>
        <a:noFill/>
        <a:ln w="9525">
          <a:noFill/>
          <a:miter lim="800000"/>
          <a:headEnd/>
          <a:tailEnd/>
        </a:ln>
      </xdr:spPr>
    </xdr:sp>
    <xdr:clientData/>
  </xdr:oneCellAnchor>
  <xdr:oneCellAnchor>
    <xdr:from>
      <xdr:col>42</xdr:col>
      <xdr:colOff>0</xdr:colOff>
      <xdr:row>2</xdr:row>
      <xdr:rowOff>0</xdr:rowOff>
    </xdr:from>
    <xdr:ext cx="76200" cy="209550"/>
    <xdr:sp macro="" textlink="">
      <xdr:nvSpPr>
        <xdr:cNvPr id="8" name="Text Box 5">
          <a:extLst>
            <a:ext uri="{FF2B5EF4-FFF2-40B4-BE49-F238E27FC236}">
              <a16:creationId xmlns:a16="http://schemas.microsoft.com/office/drawing/2014/main" id="{FED8191C-AAD4-422C-A902-4375E2EA296E}"/>
            </a:ext>
          </a:extLst>
        </xdr:cNvPr>
        <xdr:cNvSpPr txBox="1">
          <a:spLocks noChangeArrowheads="1"/>
        </xdr:cNvSpPr>
      </xdr:nvSpPr>
      <xdr:spPr bwMode="auto">
        <a:xfrm>
          <a:off x="4286250" y="654050"/>
          <a:ext cx="76200" cy="209550"/>
        </a:xfrm>
        <a:prstGeom prst="rect">
          <a:avLst/>
        </a:prstGeom>
        <a:noFill/>
        <a:ln w="9525">
          <a:noFill/>
          <a:miter lim="800000"/>
          <a:headEnd/>
          <a:tailEnd/>
        </a:ln>
      </xdr:spPr>
    </xdr:sp>
    <xdr:clientData/>
  </xdr:oneCellAnchor>
  <xdr:oneCellAnchor>
    <xdr:from>
      <xdr:col>40</xdr:col>
      <xdr:colOff>63500</xdr:colOff>
      <xdr:row>24</xdr:row>
      <xdr:rowOff>120650</xdr:rowOff>
    </xdr:from>
    <xdr:ext cx="76200" cy="209550"/>
    <xdr:sp macro="" textlink="">
      <xdr:nvSpPr>
        <xdr:cNvPr id="9" name="Text Box 5">
          <a:extLst>
            <a:ext uri="{FF2B5EF4-FFF2-40B4-BE49-F238E27FC236}">
              <a16:creationId xmlns:a16="http://schemas.microsoft.com/office/drawing/2014/main" id="{6F6F8BFB-88DF-43B2-B505-F76F72C48AB8}"/>
            </a:ext>
          </a:extLst>
        </xdr:cNvPr>
        <xdr:cNvSpPr txBox="1">
          <a:spLocks noChangeArrowheads="1"/>
        </xdr:cNvSpPr>
      </xdr:nvSpPr>
      <xdr:spPr bwMode="auto">
        <a:xfrm>
          <a:off x="4070350" y="5556250"/>
          <a:ext cx="76200" cy="209550"/>
        </a:xfrm>
        <a:prstGeom prst="rect">
          <a:avLst/>
        </a:prstGeom>
        <a:noFill/>
        <a:ln w="9525">
          <a:noFill/>
          <a:miter lim="800000"/>
          <a:headEnd/>
          <a:tailEnd/>
        </a:ln>
      </xdr:spPr>
    </xdr:sp>
    <xdr:clientData/>
  </xdr:oneCellAnchor>
  <xdr:oneCellAnchor>
    <xdr:from>
      <xdr:col>42</xdr:col>
      <xdr:colOff>0</xdr:colOff>
      <xdr:row>46</xdr:row>
      <xdr:rowOff>0</xdr:rowOff>
    </xdr:from>
    <xdr:ext cx="76200" cy="209550"/>
    <xdr:sp macro="" textlink="">
      <xdr:nvSpPr>
        <xdr:cNvPr id="10" name="Text Box 5">
          <a:extLst>
            <a:ext uri="{FF2B5EF4-FFF2-40B4-BE49-F238E27FC236}">
              <a16:creationId xmlns:a16="http://schemas.microsoft.com/office/drawing/2014/main" id="{898C12B8-3C0C-4AA9-AA26-19C4BB86BAB4}"/>
            </a:ext>
          </a:extLst>
        </xdr:cNvPr>
        <xdr:cNvSpPr txBox="1">
          <a:spLocks noChangeArrowheads="1"/>
        </xdr:cNvSpPr>
      </xdr:nvSpPr>
      <xdr:spPr bwMode="auto">
        <a:xfrm>
          <a:off x="4286250" y="10401300"/>
          <a:ext cx="76200" cy="209550"/>
        </a:xfrm>
        <a:prstGeom prst="rect">
          <a:avLst/>
        </a:prstGeom>
        <a:noFill/>
        <a:ln w="9525">
          <a:noFill/>
          <a:miter lim="800000"/>
          <a:headEnd/>
          <a:tailEnd/>
        </a:ln>
      </xdr:spPr>
    </xdr:sp>
    <xdr:clientData/>
  </xdr:oneCellAnchor>
  <xdr:oneCellAnchor>
    <xdr:from>
      <xdr:col>42</xdr:col>
      <xdr:colOff>0</xdr:colOff>
      <xdr:row>46</xdr:row>
      <xdr:rowOff>0</xdr:rowOff>
    </xdr:from>
    <xdr:ext cx="76200" cy="209550"/>
    <xdr:sp macro="" textlink="">
      <xdr:nvSpPr>
        <xdr:cNvPr id="11" name="Text Box 5">
          <a:extLst>
            <a:ext uri="{FF2B5EF4-FFF2-40B4-BE49-F238E27FC236}">
              <a16:creationId xmlns:a16="http://schemas.microsoft.com/office/drawing/2014/main" id="{42D69ABD-0F23-4531-B394-1CEF63F423EB}"/>
            </a:ext>
          </a:extLst>
        </xdr:cNvPr>
        <xdr:cNvSpPr txBox="1">
          <a:spLocks noChangeArrowheads="1"/>
        </xdr:cNvSpPr>
      </xdr:nvSpPr>
      <xdr:spPr bwMode="auto">
        <a:xfrm>
          <a:off x="4286250" y="10401300"/>
          <a:ext cx="76200" cy="209550"/>
        </a:xfrm>
        <a:prstGeom prst="rect">
          <a:avLst/>
        </a:prstGeom>
        <a:noFill/>
        <a:ln w="9525">
          <a:noFill/>
          <a:miter lim="800000"/>
          <a:headEnd/>
          <a:tailEnd/>
        </a:ln>
      </xdr:spPr>
    </xdr:sp>
    <xdr:clientData/>
  </xdr:oneCellAnchor>
  <xdr:oneCellAnchor>
    <xdr:from>
      <xdr:col>23</xdr:col>
      <xdr:colOff>66675</xdr:colOff>
      <xdr:row>43</xdr:row>
      <xdr:rowOff>0</xdr:rowOff>
    </xdr:from>
    <xdr:ext cx="76200" cy="209550"/>
    <xdr:sp macro="" textlink="">
      <xdr:nvSpPr>
        <xdr:cNvPr id="12" name="Text Box 5">
          <a:extLst>
            <a:ext uri="{FF2B5EF4-FFF2-40B4-BE49-F238E27FC236}">
              <a16:creationId xmlns:a16="http://schemas.microsoft.com/office/drawing/2014/main" id="{2CF4851F-C5E7-44E8-BE89-7E6FEEFCAAA8}"/>
            </a:ext>
          </a:extLst>
        </xdr:cNvPr>
        <xdr:cNvSpPr txBox="1">
          <a:spLocks noChangeArrowheads="1"/>
        </xdr:cNvSpPr>
      </xdr:nvSpPr>
      <xdr:spPr bwMode="auto">
        <a:xfrm>
          <a:off x="2124075" y="9906000"/>
          <a:ext cx="76200" cy="209550"/>
        </a:xfrm>
        <a:prstGeom prst="rect">
          <a:avLst/>
        </a:prstGeom>
        <a:noFill/>
        <a:ln w="9525">
          <a:noFill/>
          <a:miter lim="800000"/>
          <a:headEnd/>
          <a:tailEnd/>
        </a:ln>
      </xdr:spPr>
    </xdr:sp>
    <xdr:clientData/>
  </xdr:oneCellAnchor>
  <xdr:twoCellAnchor editAs="oneCell">
    <xdr:from>
      <xdr:col>20</xdr:col>
      <xdr:colOff>66675</xdr:colOff>
      <xdr:row>0</xdr:row>
      <xdr:rowOff>0</xdr:rowOff>
    </xdr:from>
    <xdr:to>
      <xdr:col>20</xdr:col>
      <xdr:colOff>139700</xdr:colOff>
      <xdr:row>1</xdr:row>
      <xdr:rowOff>25400</xdr:rowOff>
    </xdr:to>
    <xdr:sp macro="" textlink="">
      <xdr:nvSpPr>
        <xdr:cNvPr id="13" name="Text Box 5">
          <a:extLst>
            <a:ext uri="{FF2B5EF4-FFF2-40B4-BE49-F238E27FC236}">
              <a16:creationId xmlns:a16="http://schemas.microsoft.com/office/drawing/2014/main" id="{0D95E38E-1FF8-4797-A5DB-B1504F9E39A7}"/>
            </a:ext>
          </a:extLst>
        </xdr:cNvPr>
        <xdr:cNvSpPr txBox="1">
          <a:spLocks noChangeArrowheads="1"/>
        </xdr:cNvSpPr>
      </xdr:nvSpPr>
      <xdr:spPr bwMode="auto">
        <a:xfrm>
          <a:off x="1743075" y="0"/>
          <a:ext cx="73025" cy="203200"/>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139700</xdr:colOff>
      <xdr:row>1</xdr:row>
      <xdr:rowOff>25400</xdr:rowOff>
    </xdr:to>
    <xdr:sp macro="" textlink="">
      <xdr:nvSpPr>
        <xdr:cNvPr id="14" name="Text Box 5">
          <a:extLst>
            <a:ext uri="{FF2B5EF4-FFF2-40B4-BE49-F238E27FC236}">
              <a16:creationId xmlns:a16="http://schemas.microsoft.com/office/drawing/2014/main" id="{9F98B7D2-EEAF-4E4D-8C48-CAA3FC19723E}"/>
            </a:ext>
          </a:extLst>
        </xdr:cNvPr>
        <xdr:cNvSpPr txBox="1">
          <a:spLocks noChangeArrowheads="1"/>
        </xdr:cNvSpPr>
      </xdr:nvSpPr>
      <xdr:spPr bwMode="auto">
        <a:xfrm>
          <a:off x="1743075" y="0"/>
          <a:ext cx="73025" cy="203200"/>
        </a:xfrm>
        <a:prstGeom prst="rect">
          <a:avLst/>
        </a:prstGeom>
        <a:noFill/>
        <a:ln w="9525">
          <a:noFill/>
          <a:miter lim="800000"/>
          <a:headEnd/>
          <a:tailEnd/>
        </a:ln>
      </xdr:spPr>
    </xdr:sp>
    <xdr:clientData/>
  </xdr:twoCellAnchor>
  <xdr:twoCellAnchor>
    <xdr:from>
      <xdr:col>27</xdr:col>
      <xdr:colOff>85723</xdr:colOff>
      <xdr:row>5</xdr:row>
      <xdr:rowOff>203200</xdr:rowOff>
    </xdr:from>
    <xdr:to>
      <xdr:col>33</xdr:col>
      <xdr:colOff>50221</xdr:colOff>
      <xdr:row>6</xdr:row>
      <xdr:rowOff>63500</xdr:rowOff>
    </xdr:to>
    <xdr:sp macro="" textlink="">
      <xdr:nvSpPr>
        <xdr:cNvPr id="15" name="角丸四角形吹き出し 18">
          <a:extLst>
            <a:ext uri="{FF2B5EF4-FFF2-40B4-BE49-F238E27FC236}">
              <a16:creationId xmlns:a16="http://schemas.microsoft.com/office/drawing/2014/main" id="{B8955C91-D1E7-4197-8D9D-E30C156F602B}"/>
            </a:ext>
          </a:extLst>
        </xdr:cNvPr>
        <xdr:cNvSpPr/>
      </xdr:nvSpPr>
      <xdr:spPr>
        <a:xfrm rot="10800000" flipV="1">
          <a:off x="2708273" y="1200150"/>
          <a:ext cx="872548" cy="247650"/>
        </a:xfrm>
        <a:prstGeom prst="wedgeRoundRectCallout">
          <a:avLst>
            <a:gd name="adj1" fmla="val 35458"/>
            <a:gd name="adj2" fmla="val 763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R6.12</a:t>
          </a:r>
          <a:r>
            <a:rPr kumimoji="1" lang="ja-JP" altLang="en-US" sz="900"/>
            <a:t>月末</a:t>
          </a:r>
          <a:endParaRPr kumimoji="1" lang="en-US" altLang="ja-JP" sz="900"/>
        </a:p>
        <a:p>
          <a:pPr algn="l"/>
          <a:endParaRPr kumimoji="1" lang="ja-JP" altLang="en-US" sz="900"/>
        </a:p>
      </xdr:txBody>
    </xdr:sp>
    <xdr:clientData/>
  </xdr:twoCellAnchor>
  <xdr:twoCellAnchor>
    <xdr:from>
      <xdr:col>43</xdr:col>
      <xdr:colOff>422272</xdr:colOff>
      <xdr:row>5</xdr:row>
      <xdr:rowOff>171450</xdr:rowOff>
    </xdr:from>
    <xdr:to>
      <xdr:col>45</xdr:col>
      <xdr:colOff>361949</xdr:colOff>
      <xdr:row>10</xdr:row>
      <xdr:rowOff>234950</xdr:rowOff>
    </xdr:to>
    <xdr:sp macro="" textlink="">
      <xdr:nvSpPr>
        <xdr:cNvPr id="16" name="角丸四角形吹き出し 18">
          <a:extLst>
            <a:ext uri="{FF2B5EF4-FFF2-40B4-BE49-F238E27FC236}">
              <a16:creationId xmlns:a16="http://schemas.microsoft.com/office/drawing/2014/main" id="{0035F8C7-186B-4B17-B0C0-0D9E364B4437}"/>
            </a:ext>
          </a:extLst>
        </xdr:cNvPr>
        <xdr:cNvSpPr/>
      </xdr:nvSpPr>
      <xdr:spPr>
        <a:xfrm rot="10800000" flipV="1">
          <a:off x="5845172" y="1168400"/>
          <a:ext cx="1704977" cy="1212850"/>
        </a:xfrm>
        <a:prstGeom prst="wedgeRoundRectCallout">
          <a:avLst>
            <a:gd name="adj1" fmla="val 138684"/>
            <a:gd name="adj2" fmla="val -30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認定農業者等とは認定農業者、認定新規就農者、集落営農組織、市町村の基本構想に示す目標所得水準を達成している農業者等</a:t>
          </a:r>
        </a:p>
      </xdr:txBody>
    </xdr:sp>
    <xdr:clientData/>
  </xdr:twoCellAnchor>
  <xdr:oneCellAnchor>
    <xdr:from>
      <xdr:col>20</xdr:col>
      <xdr:colOff>28575</xdr:colOff>
      <xdr:row>43</xdr:row>
      <xdr:rowOff>0</xdr:rowOff>
    </xdr:from>
    <xdr:ext cx="76200" cy="209550"/>
    <xdr:sp macro="" textlink="">
      <xdr:nvSpPr>
        <xdr:cNvPr id="17" name="Text Box 5">
          <a:extLst>
            <a:ext uri="{FF2B5EF4-FFF2-40B4-BE49-F238E27FC236}">
              <a16:creationId xmlns:a16="http://schemas.microsoft.com/office/drawing/2014/main" id="{47C83A43-1B47-40DB-AFD0-342ED7B6BAD3}"/>
            </a:ext>
          </a:extLst>
        </xdr:cNvPr>
        <xdr:cNvSpPr txBox="1">
          <a:spLocks noChangeArrowheads="1"/>
        </xdr:cNvSpPr>
      </xdr:nvSpPr>
      <xdr:spPr bwMode="auto">
        <a:xfrm>
          <a:off x="1704975" y="9906000"/>
          <a:ext cx="76200" cy="209550"/>
        </a:xfrm>
        <a:prstGeom prst="rect">
          <a:avLst/>
        </a:prstGeom>
        <a:noFill/>
        <a:ln w="9525">
          <a:noFill/>
          <a:miter lim="800000"/>
          <a:headEnd/>
          <a:tailEnd/>
        </a:ln>
      </xdr:spPr>
    </xdr:sp>
    <xdr:clientData/>
  </xdr:oneCellAnchor>
  <xdr:oneCellAnchor>
    <xdr:from>
      <xdr:col>42</xdr:col>
      <xdr:colOff>0</xdr:colOff>
      <xdr:row>42</xdr:row>
      <xdr:rowOff>0</xdr:rowOff>
    </xdr:from>
    <xdr:ext cx="76200" cy="209550"/>
    <xdr:sp macro="" textlink="">
      <xdr:nvSpPr>
        <xdr:cNvPr id="18" name="Text Box 5">
          <a:extLst>
            <a:ext uri="{FF2B5EF4-FFF2-40B4-BE49-F238E27FC236}">
              <a16:creationId xmlns:a16="http://schemas.microsoft.com/office/drawing/2014/main" id="{271E2541-FD85-447B-8F6B-B5E6D7D01F61}"/>
            </a:ext>
          </a:extLst>
        </xdr:cNvPr>
        <xdr:cNvSpPr txBox="1">
          <a:spLocks noChangeArrowheads="1"/>
        </xdr:cNvSpPr>
      </xdr:nvSpPr>
      <xdr:spPr bwMode="auto">
        <a:xfrm>
          <a:off x="4286250" y="9664700"/>
          <a:ext cx="76200" cy="209550"/>
        </a:xfrm>
        <a:prstGeom prst="rect">
          <a:avLst/>
        </a:prstGeom>
        <a:noFill/>
        <a:ln w="9525">
          <a:noFill/>
          <a:miter lim="800000"/>
          <a:headEnd/>
          <a:tailEnd/>
        </a:ln>
      </xdr:spPr>
    </xdr:sp>
    <xdr:clientData/>
  </xdr:oneCellAnchor>
  <xdr:oneCellAnchor>
    <xdr:from>
      <xdr:col>23</xdr:col>
      <xdr:colOff>66675</xdr:colOff>
      <xdr:row>42</xdr:row>
      <xdr:rowOff>0</xdr:rowOff>
    </xdr:from>
    <xdr:ext cx="76200" cy="209550"/>
    <xdr:sp macro="" textlink="">
      <xdr:nvSpPr>
        <xdr:cNvPr id="19" name="Text Box 5">
          <a:extLst>
            <a:ext uri="{FF2B5EF4-FFF2-40B4-BE49-F238E27FC236}">
              <a16:creationId xmlns:a16="http://schemas.microsoft.com/office/drawing/2014/main" id="{7504D727-0A74-4959-A219-D6884A4D5BBF}"/>
            </a:ext>
          </a:extLst>
        </xdr:cNvPr>
        <xdr:cNvSpPr txBox="1">
          <a:spLocks noChangeArrowheads="1"/>
        </xdr:cNvSpPr>
      </xdr:nvSpPr>
      <xdr:spPr bwMode="auto">
        <a:xfrm>
          <a:off x="2124075" y="9664700"/>
          <a:ext cx="76200" cy="209550"/>
        </a:xfrm>
        <a:prstGeom prst="rect">
          <a:avLst/>
        </a:prstGeom>
        <a:noFill/>
        <a:ln w="9525">
          <a:noFill/>
          <a:miter lim="800000"/>
          <a:headEnd/>
          <a:tailEnd/>
        </a:ln>
      </xdr:spPr>
    </xdr:sp>
    <xdr:clientData/>
  </xdr:oneCellAnchor>
  <xdr:twoCellAnchor>
    <xdr:from>
      <xdr:col>40</xdr:col>
      <xdr:colOff>95250</xdr:colOff>
      <xdr:row>30</xdr:row>
      <xdr:rowOff>158750</xdr:rowOff>
    </xdr:from>
    <xdr:to>
      <xdr:col>43</xdr:col>
      <xdr:colOff>1000125</xdr:colOff>
      <xdr:row>32</xdr:row>
      <xdr:rowOff>190499</xdr:rowOff>
    </xdr:to>
    <xdr:sp macro="" textlink="">
      <xdr:nvSpPr>
        <xdr:cNvPr id="20" name="角丸四角形吹き出し 23">
          <a:extLst>
            <a:ext uri="{FF2B5EF4-FFF2-40B4-BE49-F238E27FC236}">
              <a16:creationId xmlns:a16="http://schemas.microsoft.com/office/drawing/2014/main" id="{EA25D8C7-3008-4B9A-BE2A-BCD052A5E42E}"/>
            </a:ext>
          </a:extLst>
        </xdr:cNvPr>
        <xdr:cNvSpPr/>
      </xdr:nvSpPr>
      <xdr:spPr>
        <a:xfrm>
          <a:off x="4102100" y="7004050"/>
          <a:ext cx="2320925" cy="501649"/>
        </a:xfrm>
        <a:prstGeom prst="wedgeRoundRectCallout">
          <a:avLst>
            <a:gd name="adj1" fmla="val -65034"/>
            <a:gd name="adj2" fmla="val -1277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②は、ここの１点がないと、</a:t>
          </a:r>
          <a:endParaRPr kumimoji="1" lang="en-US" altLang="ja-JP" sz="900"/>
        </a:p>
        <a:p>
          <a:pPr algn="l"/>
          <a:r>
            <a:rPr kumimoji="1" lang="ja-JP" altLang="en-US" sz="900"/>
            <a:t>下の機構分のポイントが加点されません。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178593</xdr:colOff>
      <xdr:row>3</xdr:row>
      <xdr:rowOff>214313</xdr:rowOff>
    </xdr:from>
    <xdr:to>
      <xdr:col>18</xdr:col>
      <xdr:colOff>666749</xdr:colOff>
      <xdr:row>10</xdr:row>
      <xdr:rowOff>142875</xdr:rowOff>
    </xdr:to>
    <xdr:sp macro="" textlink="">
      <xdr:nvSpPr>
        <xdr:cNvPr id="2" name="テキスト ボックス 1">
          <a:extLst>
            <a:ext uri="{FF2B5EF4-FFF2-40B4-BE49-F238E27FC236}">
              <a16:creationId xmlns:a16="http://schemas.microsoft.com/office/drawing/2014/main" id="{FECEEF86-91DB-42D6-ADA8-A390A2E7913D}"/>
            </a:ext>
          </a:extLst>
        </xdr:cNvPr>
        <xdr:cNvSpPr txBox="1"/>
      </xdr:nvSpPr>
      <xdr:spPr>
        <a:xfrm>
          <a:off x="9468643" y="1338263"/>
          <a:ext cx="4850606" cy="19732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kumimoji="1" lang="ja-JP" altLang="en-US" sz="1400">
              <a:latin typeface="HG丸ｺﾞｼｯｸM-PRO" panose="020F0600000000000000" pitchFamily="50" charset="-128"/>
              <a:ea typeface="HG丸ｺﾞｼｯｸM-PRO" panose="020F0600000000000000" pitchFamily="50" charset="-128"/>
            </a:rPr>
            <a:t>＜記載時の留意点＞</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入力する現状値と決算書の数値は必ず一致させること！</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必要に応じて項目を加除修正すること</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（目標年度まで現状維持の項目は、「その他」等として一括表記して</a:t>
          </a:r>
          <a:r>
            <a:rPr kumimoji="1" lang="en-US" altLang="ja-JP" sz="1400">
              <a:latin typeface="HG丸ｺﾞｼｯｸM-PRO" panose="020F0600000000000000" pitchFamily="50" charset="-128"/>
              <a:ea typeface="HG丸ｺﾞｼｯｸM-PRO" panose="020F0600000000000000" pitchFamily="50" charset="-128"/>
            </a:rPr>
            <a:t>OK</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変動する項目は、その理由を備考欄に記載すること！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6.242\&#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32076;&#21942;&#20307;&#25903;&#25588;&#20418;\&#27083;&#31689;&#20013;\008&#22269;&#12495;&#12540;&#12489;\&#32076;&#21942;&#20307;&#32946;&#25104;&#25903;&#25588;&#20107;&#26989;\R6&#35036;&#27491;\02_&#35201;&#26395;&#35519;&#26619;\02_&#30476;&#8594;&#24066;\21_R6&#35036;&#27491;&#30476;&#27096;&#24335;1&#65374;4.xlsx" TargetMode="External"/><Relationship Id="rId1" Type="http://schemas.openxmlformats.org/officeDocument/2006/relationships/externalLinkPath" Target="/&#32076;&#21942;&#20307;&#25903;&#25588;&#20418;/&#27083;&#31689;&#20013;/008&#22269;&#12495;&#12540;&#12489;/&#32076;&#21942;&#20307;&#32946;&#25104;&#25903;&#25588;&#20107;&#26989;/R6&#35036;&#27491;/02_&#35201;&#26395;&#35519;&#26619;/02_&#30476;&#8594;&#24066;/21_R6&#35036;&#27491;&#30476;&#27096;&#24335;1&#65374;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32076;&#21942;&#20307;&#25903;&#25588;&#20418;\&#27083;&#31689;&#20013;\008&#22269;&#12495;&#12540;&#12489;\&#32076;&#21942;&#20307;&#32946;&#25104;&#25903;&#25588;&#20107;&#26989;\R7\&#30476;&#27096;&#24335;&#20316;&#25104;&#29992;\R7&#24403;&#21021;&#30476;&#27096;&#24335;&#12288;&#34701;&#36039;&#20027;&#20307;&#25903;&#25588;&#12479;&#12452;&#12503;.xlsx" TargetMode="External"/><Relationship Id="rId1" Type="http://schemas.openxmlformats.org/officeDocument/2006/relationships/externalLinkPath" Target="R7&#24403;&#21021;&#30476;&#27096;&#24335;&#12288;&#34701;&#36039;&#20027;&#20307;&#25903;&#25588;&#12479;&#12452;&#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県様式1"/>
      <sheetName val="県様式2"/>
      <sheetName val="県様式3-1(認める者以外の者、構造転換対策)"/>
      <sheetName val="県様式3-1(認める者)"/>
      <sheetName val="県様式3-2"/>
      <sheetName val="【参考】付加価値額の算定根拠"/>
      <sheetName val="県様式4"/>
      <sheetName val="【記載例】県様式3-1(一般) "/>
      <sheetName val="【記載例】県様式3-2"/>
      <sheetName val="【記載例・参考】付加価値額の算定根拠"/>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県様式第１号（融資主体支援計画）"/>
      <sheetName val="県様式第１号-1  "/>
      <sheetName val="県様式２号"/>
      <sheetName val="県様式３号"/>
      <sheetName val="県様式４号"/>
      <sheetName val="県様式５号"/>
      <sheetName val="【参考】付加価値額の算定根拠"/>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6B313-7A51-4F11-9BE8-E45E7E2492BB}">
  <sheetPr>
    <pageSetUpPr fitToPage="1"/>
  </sheetPr>
  <dimension ref="A1:BS65"/>
  <sheetViews>
    <sheetView view="pageBreakPreview" topLeftCell="A30" zoomScaleNormal="40" zoomScaleSheetLayoutView="100" workbookViewId="0">
      <selection activeCell="P64" sqref="P64"/>
    </sheetView>
  </sheetViews>
  <sheetFormatPr defaultColWidth="8.90625" defaultRowHeight="12" x14ac:dyDescent="0.2"/>
  <cols>
    <col min="1" max="16" width="2.6328125" style="12" customWidth="1"/>
    <col min="17" max="17" width="3.08984375" style="12" customWidth="1"/>
    <col min="18" max="40" width="2.6328125" style="12" customWidth="1"/>
    <col min="41" max="41" width="3.26953125" style="12" customWidth="1"/>
    <col min="42" max="42" width="1.6328125" style="12" customWidth="1"/>
    <col min="43" max="48" width="2.6328125" style="12" customWidth="1"/>
    <col min="49" max="70" width="2.453125" style="12" customWidth="1"/>
    <col min="71" max="120" width="2.6328125" style="12" customWidth="1"/>
    <col min="121" max="16384" width="8.90625" style="12"/>
  </cols>
  <sheetData>
    <row r="1" spans="1:41" x14ac:dyDescent="0.2">
      <c r="A1" s="1"/>
      <c r="B1" s="2" t="s">
        <v>225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6.5" x14ac:dyDescent="0.2">
      <c r="A2" s="1"/>
      <c r="B2" s="142" t="s">
        <v>148</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row>
    <row r="3" spans="1:41" ht="14" x14ac:dyDescent="0.2">
      <c r="A3" s="1"/>
      <c r="B3" s="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5.65" customHeight="1" x14ac:dyDescent="0.2">
      <c r="A4" s="2"/>
      <c r="B4" s="145" t="s">
        <v>0</v>
      </c>
      <c r="C4" s="146"/>
      <c r="D4" s="146"/>
      <c r="E4" s="146"/>
      <c r="F4" s="146"/>
      <c r="G4" s="147"/>
      <c r="H4" s="145" t="s">
        <v>1</v>
      </c>
      <c r="I4" s="146"/>
      <c r="J4" s="146"/>
      <c r="K4" s="146"/>
      <c r="L4" s="146"/>
      <c r="M4" s="147"/>
      <c r="N4" s="145" t="s">
        <v>94</v>
      </c>
      <c r="O4" s="146"/>
      <c r="P4" s="146"/>
      <c r="Q4" s="146"/>
      <c r="R4" s="146"/>
      <c r="S4" s="147"/>
      <c r="T4" s="145" t="s">
        <v>70</v>
      </c>
      <c r="U4" s="146"/>
      <c r="V4" s="146"/>
      <c r="W4" s="146"/>
      <c r="X4" s="146"/>
      <c r="Y4" s="147"/>
      <c r="Z4" s="145" t="s">
        <v>15</v>
      </c>
      <c r="AA4" s="146"/>
      <c r="AB4" s="146"/>
      <c r="AC4" s="146"/>
      <c r="AD4" s="147"/>
      <c r="AE4" s="145" t="s">
        <v>11</v>
      </c>
      <c r="AF4" s="146"/>
      <c r="AG4" s="146"/>
      <c r="AH4" s="146"/>
      <c r="AI4" s="147"/>
      <c r="AJ4" s="145" t="s">
        <v>16</v>
      </c>
      <c r="AK4" s="146"/>
      <c r="AL4" s="146"/>
      <c r="AM4" s="146"/>
      <c r="AN4" s="146"/>
      <c r="AO4" s="147"/>
    </row>
    <row r="5" spans="1:41" ht="15.65" customHeight="1" x14ac:dyDescent="0.2">
      <c r="A5" s="2"/>
      <c r="B5" s="148"/>
      <c r="C5" s="149"/>
      <c r="D5" s="149"/>
      <c r="E5" s="149"/>
      <c r="F5" s="149"/>
      <c r="G5" s="150"/>
      <c r="H5" s="148"/>
      <c r="I5" s="149"/>
      <c r="J5" s="149"/>
      <c r="K5" s="149"/>
      <c r="L5" s="149"/>
      <c r="M5" s="150"/>
      <c r="N5" s="148"/>
      <c r="O5" s="149"/>
      <c r="P5" s="149"/>
      <c r="Q5" s="149"/>
      <c r="R5" s="149"/>
      <c r="S5" s="150"/>
      <c r="T5" s="148"/>
      <c r="U5" s="149"/>
      <c r="V5" s="149"/>
      <c r="W5" s="149"/>
      <c r="X5" s="149"/>
      <c r="Y5" s="150"/>
      <c r="Z5" s="148"/>
      <c r="AA5" s="149"/>
      <c r="AB5" s="149"/>
      <c r="AC5" s="149"/>
      <c r="AD5" s="150"/>
      <c r="AE5" s="148"/>
      <c r="AF5" s="149"/>
      <c r="AG5" s="149"/>
      <c r="AH5" s="149"/>
      <c r="AI5" s="150"/>
      <c r="AJ5" s="148"/>
      <c r="AK5" s="149"/>
      <c r="AL5" s="149"/>
      <c r="AM5" s="149"/>
      <c r="AN5" s="149"/>
      <c r="AO5" s="150"/>
    </row>
    <row r="6" spans="1:41" ht="15.65" customHeight="1" x14ac:dyDescent="0.2">
      <c r="A6" s="2"/>
      <c r="B6" s="145"/>
      <c r="C6" s="146"/>
      <c r="D6" s="146"/>
      <c r="E6" s="146"/>
      <c r="F6" s="146"/>
      <c r="G6" s="147"/>
      <c r="H6" s="145"/>
      <c r="I6" s="146"/>
      <c r="J6" s="146"/>
      <c r="K6" s="146"/>
      <c r="L6" s="146"/>
      <c r="M6" s="147"/>
      <c r="N6" s="145"/>
      <c r="O6" s="146"/>
      <c r="P6" s="146"/>
      <c r="Q6" s="146"/>
      <c r="R6" s="146"/>
      <c r="S6" s="147"/>
      <c r="T6" s="145"/>
      <c r="U6" s="146"/>
      <c r="V6" s="146"/>
      <c r="W6" s="146"/>
      <c r="X6" s="146"/>
      <c r="Y6" s="147"/>
      <c r="Z6" s="145"/>
      <c r="AA6" s="146"/>
      <c r="AB6" s="146"/>
      <c r="AC6" s="146"/>
      <c r="AD6" s="147"/>
      <c r="AE6" s="145"/>
      <c r="AF6" s="146"/>
      <c r="AG6" s="146"/>
      <c r="AH6" s="146"/>
      <c r="AI6" s="147"/>
      <c r="AJ6" s="145"/>
      <c r="AK6" s="146"/>
      <c r="AL6" s="146"/>
      <c r="AM6" s="146"/>
      <c r="AN6" s="146"/>
      <c r="AO6" s="147"/>
    </row>
    <row r="7" spans="1:41" ht="15.65" customHeight="1" x14ac:dyDescent="0.2">
      <c r="A7" s="2"/>
      <c r="B7" s="148"/>
      <c r="C7" s="149"/>
      <c r="D7" s="149"/>
      <c r="E7" s="149"/>
      <c r="F7" s="149"/>
      <c r="G7" s="150"/>
      <c r="H7" s="148"/>
      <c r="I7" s="149"/>
      <c r="J7" s="149"/>
      <c r="K7" s="149"/>
      <c r="L7" s="149"/>
      <c r="M7" s="150"/>
      <c r="N7" s="148"/>
      <c r="O7" s="149"/>
      <c r="P7" s="149"/>
      <c r="Q7" s="149"/>
      <c r="R7" s="149"/>
      <c r="S7" s="150"/>
      <c r="T7" s="148"/>
      <c r="U7" s="149"/>
      <c r="V7" s="149"/>
      <c r="W7" s="149"/>
      <c r="X7" s="149"/>
      <c r="Y7" s="150"/>
      <c r="Z7" s="148"/>
      <c r="AA7" s="149"/>
      <c r="AB7" s="149"/>
      <c r="AC7" s="149"/>
      <c r="AD7" s="150"/>
      <c r="AE7" s="148"/>
      <c r="AF7" s="149"/>
      <c r="AG7" s="149"/>
      <c r="AH7" s="149"/>
      <c r="AI7" s="150"/>
      <c r="AJ7" s="148"/>
      <c r="AK7" s="149"/>
      <c r="AL7" s="149"/>
      <c r="AM7" s="149"/>
      <c r="AN7" s="149"/>
      <c r="AO7" s="150"/>
    </row>
    <row r="8" spans="1:4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
      <c r="A9" s="1"/>
      <c r="B9" s="6" t="s">
        <v>42</v>
      </c>
      <c r="C9" s="3"/>
      <c r="D9" s="3"/>
      <c r="E9" s="3"/>
      <c r="F9" s="3"/>
      <c r="G9" s="3"/>
      <c r="H9" s="3"/>
      <c r="I9" s="3"/>
      <c r="J9" s="3"/>
      <c r="K9" s="3"/>
      <c r="L9" s="3"/>
      <c r="M9" s="3"/>
      <c r="N9" s="3"/>
      <c r="O9" s="3"/>
      <c r="P9" s="3"/>
      <c r="Q9" s="3"/>
      <c r="R9" s="3"/>
      <c r="S9" s="3"/>
      <c r="T9" s="3"/>
      <c r="U9" s="3"/>
      <c r="V9" s="1"/>
      <c r="W9" s="1"/>
      <c r="X9" s="1"/>
      <c r="Y9" s="1"/>
      <c r="Z9" s="1"/>
      <c r="AA9" s="1"/>
      <c r="AB9" s="1"/>
      <c r="AC9" s="1"/>
      <c r="AD9" s="1"/>
      <c r="AE9" s="1"/>
      <c r="AF9" s="1"/>
      <c r="AG9" s="1"/>
      <c r="AH9" s="1"/>
      <c r="AI9" s="1"/>
      <c r="AJ9" s="1"/>
      <c r="AK9" s="1"/>
      <c r="AL9" s="1"/>
      <c r="AM9" s="1"/>
      <c r="AN9" s="1"/>
      <c r="AO9" s="3"/>
    </row>
    <row r="10" spans="1:41" x14ac:dyDescent="0.2">
      <c r="A10" s="1"/>
      <c r="B10" s="7" t="s">
        <v>49</v>
      </c>
      <c r="C10" s="7"/>
      <c r="D10" s="7"/>
      <c r="E10" s="7"/>
      <c r="F10" s="7"/>
      <c r="G10" s="7"/>
      <c r="H10" s="7"/>
      <c r="I10" s="7"/>
      <c r="J10" s="7"/>
      <c r="K10" s="7"/>
      <c r="L10" s="7"/>
      <c r="M10" s="7"/>
      <c r="N10" s="7"/>
      <c r="O10" s="7"/>
      <c r="P10" s="7"/>
      <c r="Q10" s="7"/>
      <c r="R10" s="7"/>
      <c r="S10" s="7"/>
      <c r="T10" s="7"/>
      <c r="U10" s="7"/>
      <c r="V10" s="152" t="s">
        <v>22</v>
      </c>
      <c r="W10" s="152"/>
      <c r="X10" s="152"/>
      <c r="Y10" s="152"/>
      <c r="Z10" s="152"/>
      <c r="AA10" s="152"/>
      <c r="AB10" s="152"/>
      <c r="AC10" s="152"/>
      <c r="AD10" s="152"/>
      <c r="AE10" s="152"/>
      <c r="AF10" s="152"/>
      <c r="AG10" s="152"/>
      <c r="AH10" s="152"/>
      <c r="AI10" s="152"/>
      <c r="AJ10" s="152"/>
      <c r="AK10" s="152"/>
      <c r="AL10" s="152"/>
      <c r="AM10" s="152"/>
      <c r="AN10" s="152"/>
      <c r="AO10" s="152"/>
    </row>
    <row r="11" spans="1:41" ht="15.65" customHeight="1" x14ac:dyDescent="0.2">
      <c r="A11" s="2"/>
      <c r="B11" s="131" t="s">
        <v>2</v>
      </c>
      <c r="C11" s="132"/>
      <c r="D11" s="132"/>
      <c r="E11" s="132"/>
      <c r="F11" s="132"/>
      <c r="G11" s="132"/>
      <c r="H11" s="132"/>
      <c r="I11" s="132"/>
      <c r="J11" s="132"/>
      <c r="K11" s="132"/>
      <c r="L11" s="132"/>
      <c r="M11" s="132"/>
      <c r="N11" s="132"/>
      <c r="O11" s="132"/>
      <c r="P11" s="132"/>
      <c r="Q11" s="133"/>
      <c r="R11" s="153" t="s">
        <v>17</v>
      </c>
      <c r="S11" s="154"/>
      <c r="T11" s="154"/>
      <c r="U11" s="154"/>
      <c r="V11" s="154"/>
      <c r="W11" s="154"/>
      <c r="X11" s="154"/>
      <c r="Y11" s="155"/>
      <c r="Z11" s="153" t="s">
        <v>67</v>
      </c>
      <c r="AA11" s="154"/>
      <c r="AB11" s="154"/>
      <c r="AC11" s="154"/>
      <c r="AD11" s="154"/>
      <c r="AE11" s="154"/>
      <c r="AF11" s="154"/>
      <c r="AG11" s="155"/>
      <c r="AH11" s="153" t="s">
        <v>66</v>
      </c>
      <c r="AI11" s="154"/>
      <c r="AJ11" s="154"/>
      <c r="AK11" s="154"/>
      <c r="AL11" s="154"/>
      <c r="AM11" s="154"/>
      <c r="AN11" s="154"/>
      <c r="AO11" s="155"/>
    </row>
    <row r="12" spans="1:41" ht="15.65" customHeight="1" x14ac:dyDescent="0.2">
      <c r="A12" s="2"/>
      <c r="B12" s="134"/>
      <c r="C12" s="135"/>
      <c r="D12" s="135"/>
      <c r="E12" s="135"/>
      <c r="F12" s="135"/>
      <c r="G12" s="135"/>
      <c r="H12" s="135"/>
      <c r="I12" s="135"/>
      <c r="J12" s="135"/>
      <c r="K12" s="135"/>
      <c r="L12" s="135"/>
      <c r="M12" s="135"/>
      <c r="N12" s="135"/>
      <c r="O12" s="135"/>
      <c r="P12" s="135"/>
      <c r="Q12" s="136"/>
      <c r="R12" s="156"/>
      <c r="S12" s="157"/>
      <c r="T12" s="157"/>
      <c r="U12" s="157"/>
      <c r="V12" s="157"/>
      <c r="W12" s="157"/>
      <c r="X12" s="157"/>
      <c r="Y12" s="158"/>
      <c r="Z12" s="156"/>
      <c r="AA12" s="157"/>
      <c r="AB12" s="157"/>
      <c r="AC12" s="157"/>
      <c r="AD12" s="157"/>
      <c r="AE12" s="157"/>
      <c r="AF12" s="157"/>
      <c r="AG12" s="158"/>
      <c r="AH12" s="156" t="s">
        <v>65</v>
      </c>
      <c r="AI12" s="157"/>
      <c r="AJ12" s="157"/>
      <c r="AK12" s="157"/>
      <c r="AL12" s="157"/>
      <c r="AM12" s="157"/>
      <c r="AN12" s="157"/>
      <c r="AO12" s="158"/>
    </row>
    <row r="13" spans="1:41" ht="22" customHeight="1" x14ac:dyDescent="0.2">
      <c r="A13" s="2"/>
      <c r="B13" s="144" t="s">
        <v>149</v>
      </c>
      <c r="C13" s="314" t="s">
        <v>20</v>
      </c>
      <c r="D13" s="170" t="s">
        <v>152</v>
      </c>
      <c r="E13" s="171"/>
      <c r="F13" s="171"/>
      <c r="G13" s="171"/>
      <c r="H13" s="171"/>
      <c r="I13" s="171"/>
      <c r="J13" s="171"/>
      <c r="K13" s="171"/>
      <c r="L13" s="171"/>
      <c r="M13" s="171"/>
      <c r="N13" s="171"/>
      <c r="O13" s="171"/>
      <c r="P13" s="171"/>
      <c r="Q13" s="172"/>
      <c r="R13" s="111"/>
      <c r="S13" s="112"/>
      <c r="T13" s="112"/>
      <c r="U13" s="112"/>
      <c r="V13" s="112"/>
      <c r="W13" s="112"/>
      <c r="X13" s="112"/>
      <c r="Y13" s="113"/>
      <c r="Z13" s="111"/>
      <c r="AA13" s="112"/>
      <c r="AB13" s="112"/>
      <c r="AC13" s="112"/>
      <c r="AD13" s="112"/>
      <c r="AE13" s="112"/>
      <c r="AF13" s="112"/>
      <c r="AG13" s="113"/>
      <c r="AH13" s="111"/>
      <c r="AI13" s="112"/>
      <c r="AJ13" s="112"/>
      <c r="AK13" s="112"/>
      <c r="AL13" s="112"/>
      <c r="AM13" s="112"/>
      <c r="AN13" s="112"/>
      <c r="AO13" s="113"/>
    </row>
    <row r="14" spans="1:41" ht="22" customHeight="1" x14ac:dyDescent="0.2">
      <c r="A14" s="2"/>
      <c r="B14" s="176"/>
      <c r="C14" s="315"/>
      <c r="D14" s="173"/>
      <c r="E14" s="174"/>
      <c r="F14" s="174"/>
      <c r="G14" s="174"/>
      <c r="H14" s="174"/>
      <c r="I14" s="174"/>
      <c r="J14" s="174"/>
      <c r="K14" s="174"/>
      <c r="L14" s="174"/>
      <c r="M14" s="174"/>
      <c r="N14" s="174"/>
      <c r="O14" s="174"/>
      <c r="P14" s="174"/>
      <c r="Q14" s="175"/>
      <c r="R14" s="114"/>
      <c r="S14" s="115"/>
      <c r="T14" s="115"/>
      <c r="U14" s="115"/>
      <c r="V14" s="115"/>
      <c r="W14" s="115"/>
      <c r="X14" s="115"/>
      <c r="Y14" s="116"/>
      <c r="Z14" s="114"/>
      <c r="AA14" s="115"/>
      <c r="AB14" s="115"/>
      <c r="AC14" s="115"/>
      <c r="AD14" s="115"/>
      <c r="AE14" s="115"/>
      <c r="AF14" s="115"/>
      <c r="AG14" s="116"/>
      <c r="AH14" s="114"/>
      <c r="AI14" s="115"/>
      <c r="AJ14" s="115"/>
      <c r="AK14" s="115"/>
      <c r="AL14" s="115"/>
      <c r="AM14" s="115"/>
      <c r="AN14" s="115"/>
      <c r="AO14" s="116"/>
    </row>
    <row r="15" spans="1:41" ht="15.65" customHeight="1" x14ac:dyDescent="0.2">
      <c r="A15" s="2"/>
      <c r="B15" s="143" t="s">
        <v>146</v>
      </c>
      <c r="C15" s="117" t="s">
        <v>21</v>
      </c>
      <c r="D15" s="119" t="s">
        <v>144</v>
      </c>
      <c r="E15" s="120"/>
      <c r="F15" s="120"/>
      <c r="G15" s="120"/>
      <c r="H15" s="120"/>
      <c r="I15" s="120"/>
      <c r="J15" s="120"/>
      <c r="K15" s="120"/>
      <c r="L15" s="120"/>
      <c r="M15" s="120"/>
      <c r="N15" s="120"/>
      <c r="O15" s="120"/>
      <c r="P15" s="120"/>
      <c r="Q15" s="121"/>
      <c r="R15" s="111"/>
      <c r="S15" s="112"/>
      <c r="T15" s="112"/>
      <c r="U15" s="112"/>
      <c r="V15" s="112"/>
      <c r="W15" s="112"/>
      <c r="X15" s="112"/>
      <c r="Y15" s="113"/>
      <c r="Z15" s="111"/>
      <c r="AA15" s="112"/>
      <c r="AB15" s="112"/>
      <c r="AC15" s="112"/>
      <c r="AD15" s="112"/>
      <c r="AE15" s="112"/>
      <c r="AF15" s="112"/>
      <c r="AG15" s="113"/>
      <c r="AH15" s="111"/>
      <c r="AI15" s="112"/>
      <c r="AJ15" s="112"/>
      <c r="AK15" s="112"/>
      <c r="AL15" s="112"/>
      <c r="AM15" s="112"/>
      <c r="AN15" s="112"/>
      <c r="AO15" s="113"/>
    </row>
    <row r="16" spans="1:41" ht="15.65" customHeight="1" x14ac:dyDescent="0.2">
      <c r="A16" s="2"/>
      <c r="B16" s="144"/>
      <c r="C16" s="118"/>
      <c r="D16" s="122"/>
      <c r="E16" s="123"/>
      <c r="F16" s="123"/>
      <c r="G16" s="123"/>
      <c r="H16" s="123"/>
      <c r="I16" s="123"/>
      <c r="J16" s="123"/>
      <c r="K16" s="123"/>
      <c r="L16" s="123"/>
      <c r="M16" s="123"/>
      <c r="N16" s="123"/>
      <c r="O16" s="123"/>
      <c r="P16" s="123"/>
      <c r="Q16" s="124"/>
      <c r="R16" s="114"/>
      <c r="S16" s="115"/>
      <c r="T16" s="115"/>
      <c r="U16" s="115"/>
      <c r="V16" s="115"/>
      <c r="W16" s="115"/>
      <c r="X16" s="115"/>
      <c r="Y16" s="116"/>
      <c r="Z16" s="114"/>
      <c r="AA16" s="115"/>
      <c r="AB16" s="115"/>
      <c r="AC16" s="115"/>
      <c r="AD16" s="115"/>
      <c r="AE16" s="115"/>
      <c r="AF16" s="115"/>
      <c r="AG16" s="116"/>
      <c r="AH16" s="114"/>
      <c r="AI16" s="115"/>
      <c r="AJ16" s="115"/>
      <c r="AK16" s="115"/>
      <c r="AL16" s="115"/>
      <c r="AM16" s="115"/>
      <c r="AN16" s="115"/>
      <c r="AO16" s="116"/>
    </row>
    <row r="17" spans="1:41" ht="15.65" customHeight="1" x14ac:dyDescent="0.2">
      <c r="A17" s="2"/>
      <c r="B17" s="144"/>
      <c r="C17" s="117" t="s">
        <v>50</v>
      </c>
      <c r="D17" s="125" t="s">
        <v>147</v>
      </c>
      <c r="E17" s="126"/>
      <c r="F17" s="126"/>
      <c r="G17" s="126"/>
      <c r="H17" s="126"/>
      <c r="I17" s="126"/>
      <c r="J17" s="126"/>
      <c r="K17" s="126"/>
      <c r="L17" s="126"/>
      <c r="M17" s="126"/>
      <c r="N17" s="126"/>
      <c r="O17" s="126"/>
      <c r="P17" s="126"/>
      <c r="Q17" s="127"/>
      <c r="R17" s="111"/>
      <c r="S17" s="112"/>
      <c r="T17" s="112"/>
      <c r="U17" s="112"/>
      <c r="V17" s="112"/>
      <c r="W17" s="112"/>
      <c r="X17" s="112"/>
      <c r="Y17" s="113"/>
      <c r="Z17" s="111"/>
      <c r="AA17" s="112"/>
      <c r="AB17" s="112"/>
      <c r="AC17" s="112"/>
      <c r="AD17" s="112"/>
      <c r="AE17" s="112"/>
      <c r="AF17" s="112"/>
      <c r="AG17" s="113"/>
      <c r="AH17" s="111"/>
      <c r="AI17" s="112"/>
      <c r="AJ17" s="112"/>
      <c r="AK17" s="112"/>
      <c r="AL17" s="112"/>
      <c r="AM17" s="112"/>
      <c r="AN17" s="112"/>
      <c r="AO17" s="113"/>
    </row>
    <row r="18" spans="1:41" ht="15.65" customHeight="1" x14ac:dyDescent="0.2">
      <c r="A18" s="2"/>
      <c r="B18" s="144"/>
      <c r="C18" s="118"/>
      <c r="D18" s="128"/>
      <c r="E18" s="129"/>
      <c r="F18" s="129"/>
      <c r="G18" s="129"/>
      <c r="H18" s="129"/>
      <c r="I18" s="129"/>
      <c r="J18" s="129"/>
      <c r="K18" s="129"/>
      <c r="L18" s="129"/>
      <c r="M18" s="129"/>
      <c r="N18" s="129"/>
      <c r="O18" s="129"/>
      <c r="P18" s="129"/>
      <c r="Q18" s="130"/>
      <c r="R18" s="114"/>
      <c r="S18" s="115"/>
      <c r="T18" s="115"/>
      <c r="U18" s="115"/>
      <c r="V18" s="115"/>
      <c r="W18" s="115"/>
      <c r="X18" s="115"/>
      <c r="Y18" s="116"/>
      <c r="Z18" s="114"/>
      <c r="AA18" s="115"/>
      <c r="AB18" s="115"/>
      <c r="AC18" s="115"/>
      <c r="AD18" s="115"/>
      <c r="AE18" s="115"/>
      <c r="AF18" s="115"/>
      <c r="AG18" s="116"/>
      <c r="AH18" s="114"/>
      <c r="AI18" s="115"/>
      <c r="AJ18" s="115"/>
      <c r="AK18" s="115"/>
      <c r="AL18" s="115"/>
      <c r="AM18" s="115"/>
      <c r="AN18" s="115"/>
      <c r="AO18" s="116"/>
    </row>
    <row r="19" spans="1:41" ht="15.65" customHeight="1" x14ac:dyDescent="0.2">
      <c r="A19" s="2"/>
      <c r="B19" s="144"/>
      <c r="C19" s="117" t="s">
        <v>53</v>
      </c>
      <c r="D19" s="119" t="s">
        <v>145</v>
      </c>
      <c r="E19" s="120"/>
      <c r="F19" s="120"/>
      <c r="G19" s="120"/>
      <c r="H19" s="120"/>
      <c r="I19" s="120"/>
      <c r="J19" s="120"/>
      <c r="K19" s="120"/>
      <c r="L19" s="120"/>
      <c r="M19" s="120"/>
      <c r="N19" s="120"/>
      <c r="O19" s="120"/>
      <c r="P19" s="120"/>
      <c r="Q19" s="121"/>
      <c r="R19" s="111"/>
      <c r="S19" s="112"/>
      <c r="T19" s="112"/>
      <c r="U19" s="112"/>
      <c r="V19" s="112"/>
      <c r="W19" s="112"/>
      <c r="X19" s="112"/>
      <c r="Y19" s="113"/>
      <c r="Z19" s="111"/>
      <c r="AA19" s="112"/>
      <c r="AB19" s="112"/>
      <c r="AC19" s="112"/>
      <c r="AD19" s="112"/>
      <c r="AE19" s="112"/>
      <c r="AF19" s="112"/>
      <c r="AG19" s="113"/>
      <c r="AH19" s="111"/>
      <c r="AI19" s="112"/>
      <c r="AJ19" s="112"/>
      <c r="AK19" s="112"/>
      <c r="AL19" s="112"/>
      <c r="AM19" s="112"/>
      <c r="AN19" s="112"/>
      <c r="AO19" s="113"/>
    </row>
    <row r="20" spans="1:41" ht="15.65" customHeight="1" x14ac:dyDescent="0.2">
      <c r="A20" s="2"/>
      <c r="B20" s="144"/>
      <c r="C20" s="118"/>
      <c r="D20" s="122"/>
      <c r="E20" s="123"/>
      <c r="F20" s="123"/>
      <c r="G20" s="123"/>
      <c r="H20" s="123"/>
      <c r="I20" s="123"/>
      <c r="J20" s="123"/>
      <c r="K20" s="123"/>
      <c r="L20" s="123"/>
      <c r="M20" s="123"/>
      <c r="N20" s="123"/>
      <c r="O20" s="123"/>
      <c r="P20" s="123"/>
      <c r="Q20" s="124"/>
      <c r="R20" s="114"/>
      <c r="S20" s="115"/>
      <c r="T20" s="115"/>
      <c r="U20" s="115"/>
      <c r="V20" s="115"/>
      <c r="W20" s="115"/>
      <c r="X20" s="115"/>
      <c r="Y20" s="116"/>
      <c r="Z20" s="114"/>
      <c r="AA20" s="115"/>
      <c r="AB20" s="115"/>
      <c r="AC20" s="115"/>
      <c r="AD20" s="115"/>
      <c r="AE20" s="115"/>
      <c r="AF20" s="115"/>
      <c r="AG20" s="116"/>
      <c r="AH20" s="114"/>
      <c r="AI20" s="115"/>
      <c r="AJ20" s="115"/>
      <c r="AK20" s="115"/>
      <c r="AL20" s="115"/>
      <c r="AM20" s="115"/>
      <c r="AN20" s="115"/>
      <c r="AO20" s="116"/>
    </row>
    <row r="21" spans="1:41" ht="15.65" customHeight="1" x14ac:dyDescent="0.2">
      <c r="A21" s="2"/>
      <c r="B21" s="144"/>
      <c r="C21" s="117" t="s">
        <v>54</v>
      </c>
      <c r="D21" s="119" t="s">
        <v>150</v>
      </c>
      <c r="E21" s="120"/>
      <c r="F21" s="120"/>
      <c r="G21" s="120"/>
      <c r="H21" s="120"/>
      <c r="I21" s="120"/>
      <c r="J21" s="120"/>
      <c r="K21" s="120"/>
      <c r="L21" s="120"/>
      <c r="M21" s="120"/>
      <c r="N21" s="120"/>
      <c r="O21" s="120"/>
      <c r="P21" s="120"/>
      <c r="Q21" s="121"/>
      <c r="R21" s="111"/>
      <c r="S21" s="112"/>
      <c r="T21" s="112"/>
      <c r="U21" s="112"/>
      <c r="V21" s="112"/>
      <c r="W21" s="112"/>
      <c r="X21" s="112"/>
      <c r="Y21" s="113"/>
      <c r="Z21" s="111"/>
      <c r="AA21" s="112"/>
      <c r="AB21" s="112"/>
      <c r="AC21" s="112"/>
      <c r="AD21" s="112"/>
      <c r="AE21" s="112"/>
      <c r="AF21" s="112"/>
      <c r="AG21" s="113"/>
      <c r="AH21" s="111"/>
      <c r="AI21" s="112"/>
      <c r="AJ21" s="112"/>
      <c r="AK21" s="112"/>
      <c r="AL21" s="112"/>
      <c r="AM21" s="112"/>
      <c r="AN21" s="112"/>
      <c r="AO21" s="113"/>
    </row>
    <row r="22" spans="1:41" ht="15.65" customHeight="1" x14ac:dyDescent="0.2">
      <c r="A22" s="2"/>
      <c r="B22" s="144"/>
      <c r="C22" s="118"/>
      <c r="D22" s="122"/>
      <c r="E22" s="123"/>
      <c r="F22" s="123"/>
      <c r="G22" s="123"/>
      <c r="H22" s="123"/>
      <c r="I22" s="123"/>
      <c r="J22" s="123"/>
      <c r="K22" s="123"/>
      <c r="L22" s="123"/>
      <c r="M22" s="123"/>
      <c r="N22" s="123"/>
      <c r="O22" s="123"/>
      <c r="P22" s="123"/>
      <c r="Q22" s="124"/>
      <c r="R22" s="114"/>
      <c r="S22" s="115"/>
      <c r="T22" s="115"/>
      <c r="U22" s="115"/>
      <c r="V22" s="115"/>
      <c r="W22" s="115"/>
      <c r="X22" s="115"/>
      <c r="Y22" s="116"/>
      <c r="Z22" s="114"/>
      <c r="AA22" s="115"/>
      <c r="AB22" s="115"/>
      <c r="AC22" s="115"/>
      <c r="AD22" s="115"/>
      <c r="AE22" s="115"/>
      <c r="AF22" s="115"/>
      <c r="AG22" s="116"/>
      <c r="AH22" s="114"/>
      <c r="AI22" s="115"/>
      <c r="AJ22" s="115"/>
      <c r="AK22" s="115"/>
      <c r="AL22" s="115"/>
      <c r="AM22" s="115"/>
      <c r="AN22" s="115"/>
      <c r="AO22" s="116"/>
    </row>
    <row r="23" spans="1:41" ht="15.65" customHeight="1" x14ac:dyDescent="0.2">
      <c r="A23" s="2"/>
      <c r="B23" s="144"/>
      <c r="C23" s="117" t="s">
        <v>59</v>
      </c>
      <c r="D23" s="119" t="s">
        <v>110</v>
      </c>
      <c r="E23" s="120"/>
      <c r="F23" s="120"/>
      <c r="G23" s="120"/>
      <c r="H23" s="120"/>
      <c r="I23" s="120"/>
      <c r="J23" s="120"/>
      <c r="K23" s="120"/>
      <c r="L23" s="120"/>
      <c r="M23" s="120"/>
      <c r="N23" s="120"/>
      <c r="O23" s="120"/>
      <c r="P23" s="120"/>
      <c r="Q23" s="121"/>
      <c r="R23" s="111"/>
      <c r="S23" s="112"/>
      <c r="T23" s="112"/>
      <c r="U23" s="112"/>
      <c r="V23" s="112"/>
      <c r="W23" s="112"/>
      <c r="X23" s="112"/>
      <c r="Y23" s="113"/>
      <c r="Z23" s="111"/>
      <c r="AA23" s="112"/>
      <c r="AB23" s="112"/>
      <c r="AC23" s="112"/>
      <c r="AD23" s="112"/>
      <c r="AE23" s="112"/>
      <c r="AF23" s="112"/>
      <c r="AG23" s="113"/>
      <c r="AH23" s="111"/>
      <c r="AI23" s="112"/>
      <c r="AJ23" s="112"/>
      <c r="AK23" s="112"/>
      <c r="AL23" s="112"/>
      <c r="AM23" s="112"/>
      <c r="AN23" s="112"/>
      <c r="AO23" s="113"/>
    </row>
    <row r="24" spans="1:41" ht="15.65" customHeight="1" x14ac:dyDescent="0.2">
      <c r="A24" s="2"/>
      <c r="B24" s="144"/>
      <c r="C24" s="118"/>
      <c r="D24" s="122"/>
      <c r="E24" s="123"/>
      <c r="F24" s="123"/>
      <c r="G24" s="123"/>
      <c r="H24" s="123"/>
      <c r="I24" s="123"/>
      <c r="J24" s="123"/>
      <c r="K24" s="123"/>
      <c r="L24" s="123"/>
      <c r="M24" s="123"/>
      <c r="N24" s="123"/>
      <c r="O24" s="123"/>
      <c r="P24" s="123"/>
      <c r="Q24" s="124"/>
      <c r="R24" s="114"/>
      <c r="S24" s="115"/>
      <c r="T24" s="115"/>
      <c r="U24" s="115"/>
      <c r="V24" s="115"/>
      <c r="W24" s="115"/>
      <c r="X24" s="115"/>
      <c r="Y24" s="116"/>
      <c r="Z24" s="114"/>
      <c r="AA24" s="115"/>
      <c r="AB24" s="115"/>
      <c r="AC24" s="115"/>
      <c r="AD24" s="115"/>
      <c r="AE24" s="115"/>
      <c r="AF24" s="115"/>
      <c r="AG24" s="116"/>
      <c r="AH24" s="114"/>
      <c r="AI24" s="115"/>
      <c r="AJ24" s="115"/>
      <c r="AK24" s="115"/>
      <c r="AL24" s="115"/>
      <c r="AM24" s="115"/>
      <c r="AN24" s="115"/>
      <c r="AO24" s="116"/>
    </row>
    <row r="25" spans="1:41" ht="15.65" customHeight="1" x14ac:dyDescent="0.2">
      <c r="A25" s="2"/>
      <c r="B25" s="144"/>
      <c r="C25" s="117" t="s">
        <v>60</v>
      </c>
      <c r="D25" s="119" t="s">
        <v>111</v>
      </c>
      <c r="E25" s="120"/>
      <c r="F25" s="120"/>
      <c r="G25" s="120"/>
      <c r="H25" s="120"/>
      <c r="I25" s="120"/>
      <c r="J25" s="120"/>
      <c r="K25" s="120"/>
      <c r="L25" s="120"/>
      <c r="M25" s="120"/>
      <c r="N25" s="120"/>
      <c r="O25" s="120"/>
      <c r="P25" s="120"/>
      <c r="Q25" s="121"/>
      <c r="R25" s="111"/>
      <c r="S25" s="112"/>
      <c r="T25" s="112"/>
      <c r="U25" s="112"/>
      <c r="V25" s="112"/>
      <c r="W25" s="112"/>
      <c r="X25" s="112"/>
      <c r="Y25" s="113"/>
      <c r="Z25" s="111"/>
      <c r="AA25" s="112"/>
      <c r="AB25" s="112"/>
      <c r="AC25" s="112"/>
      <c r="AD25" s="112"/>
      <c r="AE25" s="112"/>
      <c r="AF25" s="112"/>
      <c r="AG25" s="113"/>
      <c r="AH25" s="111"/>
      <c r="AI25" s="112"/>
      <c r="AJ25" s="112"/>
      <c r="AK25" s="112"/>
      <c r="AL25" s="112"/>
      <c r="AM25" s="112"/>
      <c r="AN25" s="112"/>
      <c r="AO25" s="113"/>
    </row>
    <row r="26" spans="1:41" ht="15.65" customHeight="1" x14ac:dyDescent="0.2">
      <c r="A26" s="2"/>
      <c r="B26" s="144"/>
      <c r="C26" s="118"/>
      <c r="D26" s="122"/>
      <c r="E26" s="123"/>
      <c r="F26" s="123"/>
      <c r="G26" s="123"/>
      <c r="H26" s="123"/>
      <c r="I26" s="123"/>
      <c r="J26" s="123"/>
      <c r="K26" s="123"/>
      <c r="L26" s="123"/>
      <c r="M26" s="123"/>
      <c r="N26" s="123"/>
      <c r="O26" s="123"/>
      <c r="P26" s="123"/>
      <c r="Q26" s="124"/>
      <c r="R26" s="114"/>
      <c r="S26" s="115"/>
      <c r="T26" s="115"/>
      <c r="U26" s="115"/>
      <c r="V26" s="115"/>
      <c r="W26" s="115"/>
      <c r="X26" s="115"/>
      <c r="Y26" s="116"/>
      <c r="Z26" s="114"/>
      <c r="AA26" s="115"/>
      <c r="AB26" s="115"/>
      <c r="AC26" s="115"/>
      <c r="AD26" s="115"/>
      <c r="AE26" s="115"/>
      <c r="AF26" s="115"/>
      <c r="AG26" s="116"/>
      <c r="AH26" s="114"/>
      <c r="AI26" s="115"/>
      <c r="AJ26" s="115"/>
      <c r="AK26" s="115"/>
      <c r="AL26" s="115"/>
      <c r="AM26" s="115"/>
      <c r="AN26" s="115"/>
      <c r="AO26" s="116"/>
    </row>
    <row r="27" spans="1:41" ht="15.65" customHeight="1" x14ac:dyDescent="0.2">
      <c r="A27" s="2"/>
      <c r="B27" s="144"/>
      <c r="C27" s="117" t="s">
        <v>71</v>
      </c>
      <c r="D27" s="119" t="s">
        <v>112</v>
      </c>
      <c r="E27" s="120"/>
      <c r="F27" s="120"/>
      <c r="G27" s="120"/>
      <c r="H27" s="120"/>
      <c r="I27" s="120"/>
      <c r="J27" s="120"/>
      <c r="K27" s="120"/>
      <c r="L27" s="120"/>
      <c r="M27" s="120"/>
      <c r="N27" s="120"/>
      <c r="O27" s="120"/>
      <c r="P27" s="120"/>
      <c r="Q27" s="121"/>
      <c r="R27" s="111"/>
      <c r="S27" s="112"/>
      <c r="T27" s="112"/>
      <c r="U27" s="112"/>
      <c r="V27" s="112"/>
      <c r="W27" s="112"/>
      <c r="X27" s="112"/>
      <c r="Y27" s="113"/>
      <c r="Z27" s="111"/>
      <c r="AA27" s="112"/>
      <c r="AB27" s="112"/>
      <c r="AC27" s="112"/>
      <c r="AD27" s="112"/>
      <c r="AE27" s="112"/>
      <c r="AF27" s="112"/>
      <c r="AG27" s="113"/>
      <c r="AH27" s="111"/>
      <c r="AI27" s="112"/>
      <c r="AJ27" s="112"/>
      <c r="AK27" s="112"/>
      <c r="AL27" s="112"/>
      <c r="AM27" s="112"/>
      <c r="AN27" s="112"/>
      <c r="AO27" s="113"/>
    </row>
    <row r="28" spans="1:41" ht="15.65" customHeight="1" x14ac:dyDescent="0.2">
      <c r="A28" s="2"/>
      <c r="B28" s="144"/>
      <c r="C28" s="118"/>
      <c r="D28" s="122"/>
      <c r="E28" s="123"/>
      <c r="F28" s="123"/>
      <c r="G28" s="123"/>
      <c r="H28" s="123"/>
      <c r="I28" s="123"/>
      <c r="J28" s="123"/>
      <c r="K28" s="123"/>
      <c r="L28" s="123"/>
      <c r="M28" s="123"/>
      <c r="N28" s="123"/>
      <c r="O28" s="123"/>
      <c r="P28" s="123"/>
      <c r="Q28" s="124"/>
      <c r="R28" s="114"/>
      <c r="S28" s="115"/>
      <c r="T28" s="115"/>
      <c r="U28" s="115"/>
      <c r="V28" s="115"/>
      <c r="W28" s="115"/>
      <c r="X28" s="115"/>
      <c r="Y28" s="116"/>
      <c r="Z28" s="114"/>
      <c r="AA28" s="115"/>
      <c r="AB28" s="115"/>
      <c r="AC28" s="115"/>
      <c r="AD28" s="115"/>
      <c r="AE28" s="115"/>
      <c r="AF28" s="115"/>
      <c r="AG28" s="116"/>
      <c r="AH28" s="114"/>
      <c r="AI28" s="115"/>
      <c r="AJ28" s="115"/>
      <c r="AK28" s="115"/>
      <c r="AL28" s="115"/>
      <c r="AM28" s="115"/>
      <c r="AN28" s="115"/>
      <c r="AO28" s="116"/>
    </row>
    <row r="29" spans="1:41" ht="15.65" customHeight="1" x14ac:dyDescent="0.2">
      <c r="A29" s="2"/>
      <c r="B29" s="144"/>
      <c r="C29" s="117" t="s">
        <v>68</v>
      </c>
      <c r="D29" s="119" t="s">
        <v>113</v>
      </c>
      <c r="E29" s="120"/>
      <c r="F29" s="120"/>
      <c r="G29" s="120"/>
      <c r="H29" s="120"/>
      <c r="I29" s="120"/>
      <c r="J29" s="120"/>
      <c r="K29" s="120"/>
      <c r="L29" s="120"/>
      <c r="M29" s="120"/>
      <c r="N29" s="120"/>
      <c r="O29" s="120"/>
      <c r="P29" s="120"/>
      <c r="Q29" s="121"/>
      <c r="R29" s="111"/>
      <c r="S29" s="112"/>
      <c r="T29" s="112"/>
      <c r="U29" s="112"/>
      <c r="V29" s="112"/>
      <c r="W29" s="112"/>
      <c r="X29" s="112"/>
      <c r="Y29" s="113"/>
      <c r="Z29" s="111"/>
      <c r="AA29" s="112"/>
      <c r="AB29" s="112"/>
      <c r="AC29" s="112"/>
      <c r="AD29" s="112"/>
      <c r="AE29" s="112"/>
      <c r="AF29" s="112"/>
      <c r="AG29" s="113"/>
      <c r="AH29" s="111"/>
      <c r="AI29" s="112"/>
      <c r="AJ29" s="112"/>
      <c r="AK29" s="112"/>
      <c r="AL29" s="112"/>
      <c r="AM29" s="112"/>
      <c r="AN29" s="112"/>
      <c r="AO29" s="113"/>
    </row>
    <row r="30" spans="1:41" ht="15.65" customHeight="1" x14ac:dyDescent="0.2">
      <c r="A30" s="2"/>
      <c r="B30" s="144"/>
      <c r="C30" s="118"/>
      <c r="D30" s="122"/>
      <c r="E30" s="123"/>
      <c r="F30" s="123"/>
      <c r="G30" s="123"/>
      <c r="H30" s="123"/>
      <c r="I30" s="123"/>
      <c r="J30" s="123"/>
      <c r="K30" s="123"/>
      <c r="L30" s="123"/>
      <c r="M30" s="123"/>
      <c r="N30" s="123"/>
      <c r="O30" s="123"/>
      <c r="P30" s="123"/>
      <c r="Q30" s="124"/>
      <c r="R30" s="114"/>
      <c r="S30" s="115"/>
      <c r="T30" s="115"/>
      <c r="U30" s="115"/>
      <c r="V30" s="115"/>
      <c r="W30" s="115"/>
      <c r="X30" s="115"/>
      <c r="Y30" s="116"/>
      <c r="Z30" s="114"/>
      <c r="AA30" s="115"/>
      <c r="AB30" s="115"/>
      <c r="AC30" s="115"/>
      <c r="AD30" s="115"/>
      <c r="AE30" s="115"/>
      <c r="AF30" s="115"/>
      <c r="AG30" s="116"/>
      <c r="AH30" s="114"/>
      <c r="AI30" s="115"/>
      <c r="AJ30" s="115"/>
      <c r="AK30" s="115"/>
      <c r="AL30" s="115"/>
      <c r="AM30" s="115"/>
      <c r="AN30" s="115"/>
      <c r="AO30" s="116"/>
    </row>
    <row r="31" spans="1:41" ht="12" customHeight="1" x14ac:dyDescent="0.2">
      <c r="A31" s="2"/>
      <c r="B31" s="141" t="s">
        <v>48</v>
      </c>
      <c r="C31" s="141"/>
      <c r="D31" s="139" t="s">
        <v>151</v>
      </c>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row>
    <row r="32" spans="1:41" x14ac:dyDescent="0.2">
      <c r="A32" s="1"/>
      <c r="B32" s="13"/>
      <c r="C32" s="13"/>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row>
    <row r="33" spans="1:41" x14ac:dyDescent="0.2">
      <c r="A33" s="1"/>
      <c r="B33" s="13"/>
      <c r="C33" s="13"/>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1:41" s="41" customFormat="1" ht="12" customHeight="1" x14ac:dyDescent="0.2">
      <c r="A34" s="42"/>
      <c r="B34" s="103" t="s">
        <v>211</v>
      </c>
      <c r="C34" s="103"/>
      <c r="D34" s="104"/>
      <c r="E34" s="104"/>
      <c r="F34" s="104"/>
      <c r="G34" s="104"/>
      <c r="H34" s="104"/>
      <c r="I34" s="104"/>
      <c r="J34" s="104"/>
      <c r="K34" s="104"/>
      <c r="L34" s="104"/>
      <c r="M34" s="104"/>
      <c r="N34" s="104"/>
      <c r="O34" s="104"/>
      <c r="P34" s="104"/>
      <c r="Q34" s="104"/>
      <c r="R34" s="104"/>
      <c r="S34" s="104"/>
      <c r="T34" s="104"/>
      <c r="U34" s="104"/>
      <c r="V34" s="104"/>
      <c r="W34" s="101"/>
      <c r="X34" s="101"/>
      <c r="Y34" s="101"/>
      <c r="Z34" s="101"/>
      <c r="AA34" s="101"/>
      <c r="AB34" s="101"/>
      <c r="AC34" s="101"/>
      <c r="AD34" s="101"/>
      <c r="AE34" s="101"/>
      <c r="AF34" s="101"/>
      <c r="AG34" s="101"/>
      <c r="AH34" s="101"/>
      <c r="AI34" s="101"/>
      <c r="AJ34" s="101"/>
      <c r="AK34" s="101"/>
      <c r="AL34" s="101"/>
      <c r="AM34" s="101"/>
      <c r="AN34" s="101"/>
      <c r="AO34" s="101"/>
    </row>
    <row r="35" spans="1:41" s="41" customFormat="1" ht="12" customHeight="1" x14ac:dyDescent="0.2">
      <c r="A35" s="42"/>
      <c r="B35" s="103" t="s">
        <v>194</v>
      </c>
      <c r="C35" s="103"/>
      <c r="D35" s="104"/>
      <c r="E35" s="104"/>
      <c r="F35" s="104"/>
      <c r="G35" s="104"/>
      <c r="H35" s="104"/>
      <c r="I35" s="104"/>
      <c r="J35" s="104"/>
      <c r="K35" s="104"/>
      <c r="L35" s="104"/>
      <c r="M35" s="104"/>
      <c r="N35" s="104"/>
      <c r="O35" s="104"/>
      <c r="P35" s="104"/>
      <c r="Q35" s="104"/>
      <c r="R35" s="104"/>
      <c r="S35" s="104"/>
      <c r="T35" s="104"/>
      <c r="U35" s="104"/>
      <c r="V35" s="104"/>
      <c r="W35" s="101"/>
      <c r="X35" s="101"/>
      <c r="Y35" s="101"/>
      <c r="Z35" s="101"/>
      <c r="AA35" s="101"/>
      <c r="AB35" s="101"/>
      <c r="AC35" s="101"/>
      <c r="AD35" s="101"/>
      <c r="AE35" s="101"/>
      <c r="AF35" s="101"/>
      <c r="AG35" s="101"/>
      <c r="AH35" s="101"/>
      <c r="AI35" s="101"/>
      <c r="AJ35" s="101"/>
      <c r="AK35" s="101"/>
      <c r="AL35" s="101"/>
      <c r="AM35" s="101"/>
      <c r="AN35" s="101"/>
      <c r="AO35" s="101"/>
    </row>
    <row r="36" spans="1:41" s="41" customFormat="1" ht="14.5" customHeight="1" x14ac:dyDescent="0.2">
      <c r="A36" s="42"/>
      <c r="B36" s="277" t="s">
        <v>46</v>
      </c>
      <c r="C36" s="280" t="s">
        <v>195</v>
      </c>
      <c r="D36" s="281"/>
      <c r="E36" s="281"/>
      <c r="F36" s="281"/>
      <c r="G36" s="281"/>
      <c r="H36" s="281"/>
      <c r="I36" s="281"/>
      <c r="J36" s="281"/>
      <c r="K36" s="282"/>
    </row>
    <row r="37" spans="1:41" s="41" customFormat="1" ht="14.5" customHeight="1" x14ac:dyDescent="0.2">
      <c r="A37" s="42"/>
      <c r="B37" s="278"/>
      <c r="C37" s="283"/>
      <c r="D37" s="284"/>
      <c r="E37" s="284"/>
      <c r="F37" s="284"/>
      <c r="G37" s="284"/>
      <c r="H37" s="284"/>
      <c r="I37" s="284"/>
      <c r="J37" s="284"/>
      <c r="K37" s="285"/>
    </row>
    <row r="38" spans="1:41" s="41" customFormat="1" ht="14.5" customHeight="1" x14ac:dyDescent="0.2">
      <c r="A38" s="42"/>
      <c r="B38" s="278"/>
      <c r="C38" s="283"/>
      <c r="D38" s="284"/>
      <c r="E38" s="284"/>
      <c r="F38" s="284"/>
      <c r="G38" s="284"/>
      <c r="H38" s="284"/>
      <c r="I38" s="284"/>
      <c r="J38" s="284"/>
      <c r="K38" s="285"/>
    </row>
    <row r="39" spans="1:41" s="41" customFormat="1" ht="14.5" customHeight="1" x14ac:dyDescent="0.2">
      <c r="A39" s="42"/>
      <c r="B39" s="279"/>
      <c r="C39" s="286"/>
      <c r="D39" s="287"/>
      <c r="E39" s="287"/>
      <c r="F39" s="287"/>
      <c r="G39" s="287"/>
      <c r="H39" s="287"/>
      <c r="I39" s="287"/>
      <c r="J39" s="287"/>
      <c r="K39" s="288"/>
    </row>
    <row r="40" spans="1:41" s="41" customFormat="1" ht="18.5" customHeight="1" x14ac:dyDescent="0.2">
      <c r="A40" s="42"/>
      <c r="B40" s="290" t="s">
        <v>46</v>
      </c>
      <c r="C40" s="306" t="s">
        <v>196</v>
      </c>
      <c r="D40" s="308"/>
      <c r="E40" s="308"/>
      <c r="F40" s="308"/>
      <c r="G40" s="308"/>
      <c r="H40" s="308"/>
      <c r="I40" s="308"/>
      <c r="J40" s="308"/>
      <c r="K40" s="308"/>
      <c r="L40" s="289" t="s">
        <v>46</v>
      </c>
      <c r="M40" s="290"/>
      <c r="N40" s="310" t="s">
        <v>197</v>
      </c>
      <c r="O40" s="311"/>
      <c r="P40" s="311"/>
      <c r="Q40" s="311"/>
      <c r="R40" s="311"/>
      <c r="S40" s="311"/>
      <c r="T40" s="311"/>
      <c r="U40" s="311"/>
      <c r="V40" s="311"/>
      <c r="W40" s="311"/>
      <c r="X40" s="311"/>
      <c r="Y40" s="311"/>
      <c r="Z40" s="311"/>
      <c r="AA40" s="289" t="s">
        <v>46</v>
      </c>
      <c r="AB40" s="290"/>
      <c r="AC40" s="310" t="s">
        <v>198</v>
      </c>
      <c r="AD40" s="311"/>
      <c r="AE40" s="311"/>
      <c r="AF40" s="311"/>
      <c r="AG40" s="311"/>
      <c r="AH40" s="311"/>
      <c r="AI40" s="311"/>
      <c r="AJ40" s="311"/>
      <c r="AK40" s="311"/>
      <c r="AL40" s="311"/>
      <c r="AM40" s="311"/>
      <c r="AN40" s="311"/>
      <c r="AO40" s="311"/>
    </row>
    <row r="41" spans="1:41" s="41" customFormat="1" ht="20" customHeight="1" x14ac:dyDescent="0.2">
      <c r="A41" s="42"/>
      <c r="B41" s="290"/>
      <c r="C41" s="309"/>
      <c r="D41" s="308"/>
      <c r="E41" s="308"/>
      <c r="F41" s="308"/>
      <c r="G41" s="308"/>
      <c r="H41" s="308"/>
      <c r="I41" s="308"/>
      <c r="J41" s="308"/>
      <c r="K41" s="308"/>
      <c r="L41" s="289" t="s">
        <v>46</v>
      </c>
      <c r="M41" s="290"/>
      <c r="N41" s="312" t="s">
        <v>199</v>
      </c>
      <c r="O41" s="313"/>
      <c r="P41" s="313"/>
      <c r="Q41" s="313"/>
      <c r="R41" s="313"/>
      <c r="S41" s="313"/>
      <c r="T41" s="313"/>
      <c r="U41" s="289" t="s">
        <v>46</v>
      </c>
      <c r="V41" s="290"/>
      <c r="W41" s="291" t="s">
        <v>200</v>
      </c>
      <c r="X41" s="292"/>
      <c r="Y41" s="292"/>
      <c r="Z41" s="292"/>
      <c r="AA41" s="292"/>
      <c r="AB41" s="292"/>
      <c r="AC41" s="292"/>
      <c r="AD41" s="292"/>
      <c r="AE41" s="293"/>
      <c r="AF41" s="300" t="s">
        <v>46</v>
      </c>
      <c r="AG41" s="301"/>
      <c r="AH41" s="291" t="s">
        <v>201</v>
      </c>
      <c r="AI41" s="292"/>
      <c r="AJ41" s="292"/>
      <c r="AK41" s="292"/>
      <c r="AL41" s="292"/>
      <c r="AM41" s="292"/>
      <c r="AN41" s="292"/>
      <c r="AO41" s="293"/>
    </row>
    <row r="42" spans="1:41" s="41" customFormat="1" ht="20" customHeight="1" x14ac:dyDescent="0.2">
      <c r="A42" s="42"/>
      <c r="B42" s="290"/>
      <c r="C42" s="309"/>
      <c r="D42" s="308"/>
      <c r="E42" s="308"/>
      <c r="F42" s="308"/>
      <c r="G42" s="308"/>
      <c r="H42" s="308"/>
      <c r="I42" s="308"/>
      <c r="J42" s="308"/>
      <c r="K42" s="308"/>
      <c r="L42" s="289"/>
      <c r="M42" s="290"/>
      <c r="N42" s="312"/>
      <c r="O42" s="313"/>
      <c r="P42" s="313"/>
      <c r="Q42" s="313"/>
      <c r="R42" s="313"/>
      <c r="S42" s="313"/>
      <c r="T42" s="313"/>
      <c r="U42" s="289"/>
      <c r="V42" s="290"/>
      <c r="W42" s="294"/>
      <c r="X42" s="295"/>
      <c r="Y42" s="295"/>
      <c r="Z42" s="295"/>
      <c r="AA42" s="295"/>
      <c r="AB42" s="295"/>
      <c r="AC42" s="295"/>
      <c r="AD42" s="295"/>
      <c r="AE42" s="296"/>
      <c r="AF42" s="302"/>
      <c r="AG42" s="303"/>
      <c r="AH42" s="294"/>
      <c r="AI42" s="295"/>
      <c r="AJ42" s="295"/>
      <c r="AK42" s="295"/>
      <c r="AL42" s="295"/>
      <c r="AM42" s="295"/>
      <c r="AN42" s="295"/>
      <c r="AO42" s="296"/>
    </row>
    <row r="43" spans="1:41" s="41" customFormat="1" ht="20" customHeight="1" x14ac:dyDescent="0.2">
      <c r="A43" s="42"/>
      <c r="B43" s="290"/>
      <c r="C43" s="309"/>
      <c r="D43" s="308"/>
      <c r="E43" s="308"/>
      <c r="F43" s="308"/>
      <c r="G43" s="308"/>
      <c r="H43" s="308"/>
      <c r="I43" s="308"/>
      <c r="J43" s="308"/>
      <c r="K43" s="308"/>
      <c r="L43" s="289"/>
      <c r="M43" s="290"/>
      <c r="N43" s="312"/>
      <c r="O43" s="313"/>
      <c r="P43" s="313"/>
      <c r="Q43" s="313"/>
      <c r="R43" s="313"/>
      <c r="S43" s="313"/>
      <c r="T43" s="313"/>
      <c r="U43" s="289"/>
      <c r="V43" s="290"/>
      <c r="W43" s="297"/>
      <c r="X43" s="298"/>
      <c r="Y43" s="298"/>
      <c r="Z43" s="298"/>
      <c r="AA43" s="298"/>
      <c r="AB43" s="298"/>
      <c r="AC43" s="298"/>
      <c r="AD43" s="298"/>
      <c r="AE43" s="299"/>
      <c r="AF43" s="304"/>
      <c r="AG43" s="305"/>
      <c r="AH43" s="297"/>
      <c r="AI43" s="298"/>
      <c r="AJ43" s="298"/>
      <c r="AK43" s="298"/>
      <c r="AL43" s="298"/>
      <c r="AM43" s="298"/>
      <c r="AN43" s="298"/>
      <c r="AO43" s="299"/>
    </row>
    <row r="44" spans="1:41" s="41" customFormat="1" ht="12" customHeight="1" x14ac:dyDescent="0.2">
      <c r="A44" s="42"/>
      <c r="B44" s="67" t="s">
        <v>48</v>
      </c>
      <c r="C44" s="48"/>
      <c r="D44" s="54" t="s">
        <v>202</v>
      </c>
      <c r="E44" s="50"/>
      <c r="F44" s="50"/>
      <c r="G44" s="50"/>
      <c r="H44" s="50"/>
      <c r="I44" s="95"/>
      <c r="J44" s="95"/>
      <c r="K44" s="95"/>
      <c r="L44" s="100"/>
      <c r="M44" s="42"/>
      <c r="N44" s="42"/>
      <c r="O44" s="42"/>
      <c r="P44" s="42"/>
      <c r="Q44" s="42"/>
      <c r="R44" s="42"/>
      <c r="S44" s="42"/>
      <c r="T44" s="42"/>
      <c r="U44" s="42"/>
      <c r="V44" s="99"/>
      <c r="W44" s="42"/>
      <c r="X44" s="42"/>
      <c r="Y44" s="42"/>
      <c r="Z44" s="42"/>
      <c r="AA44" s="42"/>
      <c r="AB44" s="42"/>
      <c r="AC44" s="42"/>
      <c r="AD44" s="42"/>
      <c r="AE44" s="42"/>
      <c r="AF44" s="99"/>
      <c r="AG44" s="105"/>
      <c r="AH44" s="105"/>
      <c r="AI44" s="105"/>
      <c r="AJ44" s="105"/>
      <c r="AK44" s="105"/>
      <c r="AL44" s="105"/>
      <c r="AM44" s="105"/>
      <c r="AN44" s="105"/>
      <c r="AO44" s="105"/>
    </row>
    <row r="45" spans="1:41" s="41" customFormat="1" x14ac:dyDescent="0.2">
      <c r="A45" s="42"/>
      <c r="AF45" s="99"/>
      <c r="AG45" s="42"/>
      <c r="AH45" s="42"/>
      <c r="AI45" s="42"/>
      <c r="AJ45" s="42"/>
      <c r="AK45" s="42"/>
      <c r="AL45" s="42"/>
      <c r="AM45" s="42"/>
      <c r="AN45" s="42"/>
      <c r="AO45" s="42"/>
    </row>
    <row r="46" spans="1:41" s="41" customFormat="1" x14ac:dyDescent="0.2">
      <c r="A46" s="42"/>
      <c r="B46" s="106" t="s">
        <v>203</v>
      </c>
      <c r="C46" s="76"/>
      <c r="D46" s="54"/>
      <c r="E46" s="42"/>
      <c r="F46" s="42"/>
      <c r="G46" s="42"/>
      <c r="H46" s="42"/>
      <c r="I46" s="42"/>
      <c r="J46" s="42"/>
      <c r="K46" s="4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row>
    <row r="47" spans="1:41" s="41" customFormat="1" ht="12" customHeight="1" x14ac:dyDescent="0.2">
      <c r="A47" s="42"/>
      <c r="B47" s="289" t="s">
        <v>46</v>
      </c>
      <c r="C47" s="290"/>
      <c r="D47" s="306" t="s">
        <v>204</v>
      </c>
      <c r="E47" s="307"/>
      <c r="F47" s="307"/>
      <c r="G47" s="307"/>
      <c r="H47" s="307"/>
      <c r="I47" s="307"/>
      <c r="J47" s="307"/>
      <c r="K47" s="307"/>
      <c r="L47" s="307"/>
      <c r="M47" s="307"/>
      <c r="N47" s="307"/>
      <c r="O47" s="307"/>
      <c r="P47" s="307"/>
      <c r="Q47" s="289" t="s">
        <v>46</v>
      </c>
      <c r="R47" s="290"/>
      <c r="S47" s="306" t="s">
        <v>205</v>
      </c>
      <c r="T47" s="307"/>
      <c r="U47" s="307"/>
      <c r="V47" s="307"/>
      <c r="W47" s="307"/>
      <c r="X47" s="307"/>
      <c r="Y47" s="307"/>
      <c r="Z47" s="307"/>
      <c r="AA47" s="307"/>
      <c r="AB47" s="307"/>
      <c r="AC47" s="307"/>
      <c r="AD47" s="307"/>
      <c r="AE47" s="307"/>
      <c r="AF47" s="102"/>
      <c r="AG47" s="102"/>
      <c r="AH47" s="102"/>
      <c r="AI47" s="102"/>
      <c r="AJ47" s="102"/>
      <c r="AK47" s="102"/>
      <c r="AL47" s="102"/>
      <c r="AM47" s="102"/>
      <c r="AN47" s="102"/>
      <c r="AO47" s="102"/>
    </row>
    <row r="48" spans="1:41" s="41" customFormat="1" x14ac:dyDescent="0.2">
      <c r="A48" s="42"/>
      <c r="B48" s="289"/>
      <c r="C48" s="290"/>
      <c r="D48" s="306"/>
      <c r="E48" s="307"/>
      <c r="F48" s="307"/>
      <c r="G48" s="307"/>
      <c r="H48" s="307"/>
      <c r="I48" s="307"/>
      <c r="J48" s="307"/>
      <c r="K48" s="307"/>
      <c r="L48" s="307"/>
      <c r="M48" s="307"/>
      <c r="N48" s="307"/>
      <c r="O48" s="307"/>
      <c r="P48" s="307"/>
      <c r="Q48" s="289"/>
      <c r="R48" s="290"/>
      <c r="S48" s="306"/>
      <c r="T48" s="307"/>
      <c r="U48" s="307"/>
      <c r="V48" s="307"/>
      <c r="W48" s="307"/>
      <c r="X48" s="307"/>
      <c r="Y48" s="307"/>
      <c r="Z48" s="307"/>
      <c r="AA48" s="307"/>
      <c r="AB48" s="307"/>
      <c r="AC48" s="307"/>
      <c r="AD48" s="307"/>
      <c r="AE48" s="307"/>
      <c r="AF48" s="102"/>
      <c r="AG48" s="102"/>
      <c r="AH48" s="102"/>
      <c r="AI48" s="102"/>
      <c r="AJ48" s="102"/>
      <c r="AK48" s="102"/>
      <c r="AL48" s="102"/>
      <c r="AM48" s="102"/>
      <c r="AN48" s="102"/>
      <c r="AO48" s="102"/>
    </row>
    <row r="49" spans="1:71" s="41" customFormat="1" x14ac:dyDescent="0.2">
      <c r="A49" s="42"/>
      <c r="B49" s="67" t="s">
        <v>48</v>
      </c>
      <c r="C49" s="42"/>
      <c r="D49" s="54" t="s">
        <v>193</v>
      </c>
      <c r="F49" s="42"/>
      <c r="G49" s="42"/>
      <c r="H49" s="99"/>
      <c r="I49" s="99"/>
      <c r="J49" s="99"/>
      <c r="K49" s="99"/>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row>
    <row r="50" spans="1:71" s="10" customFormat="1" ht="12" customHeight="1" x14ac:dyDescent="0.2">
      <c r="A50" s="14"/>
      <c r="B50" s="15"/>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row>
    <row r="51" spans="1:71" ht="16.5" customHeight="1" x14ac:dyDescent="0.2">
      <c r="A51" s="2"/>
      <c r="B51" s="6" t="s">
        <v>212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71" x14ac:dyDescent="0.2">
      <c r="A52" s="2"/>
      <c r="B52" s="131" t="s">
        <v>23</v>
      </c>
      <c r="C52" s="132"/>
      <c r="D52" s="132"/>
      <c r="E52" s="132"/>
      <c r="F52" s="132"/>
      <c r="G52" s="132"/>
      <c r="H52" s="132"/>
      <c r="I52" s="133"/>
      <c r="J52" s="131"/>
      <c r="K52" s="132"/>
      <c r="L52" s="132"/>
      <c r="M52" s="132"/>
      <c r="N52" s="132"/>
      <c r="O52" s="132"/>
      <c r="P52" s="132"/>
      <c r="Q52" s="132"/>
      <c r="R52" s="132"/>
      <c r="S52" s="132"/>
      <c r="T52" s="133"/>
      <c r="U52" s="131" t="s">
        <v>33</v>
      </c>
      <c r="V52" s="132"/>
      <c r="W52" s="132"/>
      <c r="X52" s="132"/>
      <c r="Y52" s="132"/>
      <c r="Z52" s="132"/>
      <c r="AA52" s="132"/>
      <c r="AB52" s="133"/>
      <c r="AC52" s="169"/>
      <c r="AD52" s="169"/>
      <c r="AE52" s="169"/>
      <c r="AF52" s="169"/>
      <c r="AG52" s="169"/>
      <c r="AH52" s="169"/>
      <c r="AI52" s="169"/>
      <c r="AJ52" s="169"/>
      <c r="AK52" s="169"/>
      <c r="AL52" s="169"/>
      <c r="AM52" s="169"/>
      <c r="AN52" s="169"/>
      <c r="AO52" s="169"/>
    </row>
    <row r="53" spans="1:71" x14ac:dyDescent="0.2">
      <c r="A53" s="35"/>
      <c r="B53" s="134"/>
      <c r="C53" s="135"/>
      <c r="D53" s="135"/>
      <c r="E53" s="135"/>
      <c r="F53" s="135"/>
      <c r="G53" s="135"/>
      <c r="H53" s="135"/>
      <c r="I53" s="136"/>
      <c r="J53" s="134"/>
      <c r="K53" s="135"/>
      <c r="L53" s="135"/>
      <c r="M53" s="135"/>
      <c r="N53" s="135"/>
      <c r="O53" s="135"/>
      <c r="P53" s="135"/>
      <c r="Q53" s="135"/>
      <c r="R53" s="135"/>
      <c r="S53" s="135"/>
      <c r="T53" s="136"/>
      <c r="U53" s="134"/>
      <c r="V53" s="135"/>
      <c r="W53" s="135"/>
      <c r="X53" s="135"/>
      <c r="Y53" s="135"/>
      <c r="Z53" s="135"/>
      <c r="AA53" s="135"/>
      <c r="AB53" s="136"/>
      <c r="AC53" s="169"/>
      <c r="AD53" s="169"/>
      <c r="AE53" s="169"/>
      <c r="AF53" s="169"/>
      <c r="AG53" s="169"/>
      <c r="AH53" s="169"/>
      <c r="AI53" s="169"/>
      <c r="AJ53" s="169"/>
      <c r="AK53" s="169"/>
      <c r="AL53" s="169"/>
      <c r="AM53" s="169"/>
      <c r="AN53" s="169"/>
      <c r="AO53" s="169"/>
    </row>
    <row r="54" spans="1:71" x14ac:dyDescent="0.2">
      <c r="A54" s="35"/>
      <c r="B54" s="131" t="s">
        <v>34</v>
      </c>
      <c r="C54" s="132"/>
      <c r="D54" s="132"/>
      <c r="E54" s="132"/>
      <c r="F54" s="132"/>
      <c r="G54" s="132"/>
      <c r="H54" s="132"/>
      <c r="I54" s="133"/>
      <c r="J54" s="159"/>
      <c r="K54" s="160"/>
      <c r="L54" s="160"/>
      <c r="M54" s="160"/>
      <c r="N54" s="160"/>
      <c r="O54" s="160"/>
      <c r="P54" s="160"/>
      <c r="Q54" s="160"/>
      <c r="R54" s="160"/>
      <c r="S54" s="160"/>
      <c r="T54" s="161"/>
      <c r="U54" s="163" t="s">
        <v>35</v>
      </c>
      <c r="V54" s="164"/>
      <c r="W54" s="164"/>
      <c r="X54" s="164"/>
      <c r="Y54" s="164"/>
      <c r="Z54" s="164"/>
      <c r="AA54" s="164"/>
      <c r="AB54" s="165"/>
      <c r="AC54" s="163" t="s">
        <v>36</v>
      </c>
      <c r="AD54" s="164"/>
      <c r="AE54" s="160"/>
      <c r="AF54" s="160"/>
      <c r="AG54" s="160"/>
      <c r="AH54" s="160"/>
      <c r="AI54" s="160"/>
      <c r="AJ54" s="160"/>
      <c r="AK54" s="160"/>
      <c r="AL54" s="160"/>
      <c r="AM54" s="160"/>
      <c r="AN54" s="160"/>
      <c r="AO54" s="161"/>
    </row>
    <row r="55" spans="1:71" x14ac:dyDescent="0.2">
      <c r="A55" s="35"/>
      <c r="B55" s="134"/>
      <c r="C55" s="135"/>
      <c r="D55" s="135"/>
      <c r="E55" s="135"/>
      <c r="F55" s="135"/>
      <c r="G55" s="135"/>
      <c r="H55" s="135"/>
      <c r="I55" s="136"/>
      <c r="J55" s="162"/>
      <c r="K55" s="137"/>
      <c r="L55" s="137"/>
      <c r="M55" s="137"/>
      <c r="N55" s="137"/>
      <c r="O55" s="137"/>
      <c r="P55" s="137"/>
      <c r="Q55" s="137"/>
      <c r="R55" s="137"/>
      <c r="S55" s="137"/>
      <c r="T55" s="138"/>
      <c r="U55" s="166"/>
      <c r="V55" s="167"/>
      <c r="W55" s="167"/>
      <c r="X55" s="167"/>
      <c r="Y55" s="167"/>
      <c r="Z55" s="167"/>
      <c r="AA55" s="167"/>
      <c r="AB55" s="168"/>
      <c r="AC55" s="166" t="s">
        <v>37</v>
      </c>
      <c r="AD55" s="167"/>
      <c r="AE55" s="137"/>
      <c r="AF55" s="137"/>
      <c r="AG55" s="137"/>
      <c r="AH55" s="137"/>
      <c r="AI55" s="137"/>
      <c r="AJ55" s="137"/>
      <c r="AK55" s="137"/>
      <c r="AL55" s="137"/>
      <c r="AM55" s="137"/>
      <c r="AN55" s="137"/>
      <c r="AO55" s="138"/>
    </row>
    <row r="56" spans="1:71" x14ac:dyDescent="0.2">
      <c r="A56" s="35"/>
      <c r="B56" s="131" t="s">
        <v>38</v>
      </c>
      <c r="C56" s="132"/>
      <c r="D56" s="132"/>
      <c r="E56" s="132"/>
      <c r="F56" s="132"/>
      <c r="G56" s="132"/>
      <c r="H56" s="132"/>
      <c r="I56" s="133"/>
      <c r="J56" s="163" t="s">
        <v>39</v>
      </c>
      <c r="K56" s="164"/>
      <c r="L56" s="180"/>
      <c r="M56" s="180"/>
      <c r="N56" s="180"/>
      <c r="O56" s="180"/>
      <c r="P56" s="180"/>
      <c r="Q56" s="180"/>
      <c r="R56" s="180"/>
      <c r="S56" s="180"/>
      <c r="T56" s="181"/>
      <c r="U56" s="169" t="s">
        <v>40</v>
      </c>
      <c r="V56" s="169"/>
      <c r="W56" s="169"/>
      <c r="X56" s="169"/>
      <c r="Y56" s="169"/>
      <c r="Z56" s="169"/>
      <c r="AA56" s="169"/>
      <c r="AB56" s="169"/>
      <c r="AC56" s="163" t="s">
        <v>36</v>
      </c>
      <c r="AD56" s="164"/>
      <c r="AE56" s="160"/>
      <c r="AF56" s="160"/>
      <c r="AG56" s="160"/>
      <c r="AH56" s="160"/>
      <c r="AI56" s="160"/>
      <c r="AJ56" s="160"/>
      <c r="AK56" s="160"/>
      <c r="AL56" s="160"/>
      <c r="AM56" s="160"/>
      <c r="AN56" s="160"/>
      <c r="AO56" s="161"/>
    </row>
    <row r="57" spans="1:71" x14ac:dyDescent="0.2">
      <c r="A57" s="35"/>
      <c r="B57" s="134"/>
      <c r="C57" s="135"/>
      <c r="D57" s="135"/>
      <c r="E57" s="135"/>
      <c r="F57" s="135"/>
      <c r="G57" s="135"/>
      <c r="H57" s="135"/>
      <c r="I57" s="136"/>
      <c r="J57" s="166" t="s">
        <v>41</v>
      </c>
      <c r="K57" s="167"/>
      <c r="L57" s="178"/>
      <c r="M57" s="178"/>
      <c r="N57" s="178"/>
      <c r="O57" s="178"/>
      <c r="P57" s="178"/>
      <c r="Q57" s="178"/>
      <c r="R57" s="178"/>
      <c r="S57" s="178"/>
      <c r="T57" s="179"/>
      <c r="U57" s="169"/>
      <c r="V57" s="169"/>
      <c r="W57" s="169"/>
      <c r="X57" s="169"/>
      <c r="Y57" s="169"/>
      <c r="Z57" s="169"/>
      <c r="AA57" s="169"/>
      <c r="AB57" s="169"/>
      <c r="AC57" s="166" t="s">
        <v>37</v>
      </c>
      <c r="AD57" s="167"/>
      <c r="AE57" s="137"/>
      <c r="AF57" s="137"/>
      <c r="AG57" s="137"/>
      <c r="AH57" s="137"/>
      <c r="AI57" s="137"/>
      <c r="AJ57" s="137"/>
      <c r="AK57" s="137"/>
      <c r="AL57" s="137"/>
      <c r="AM57" s="137"/>
      <c r="AN57" s="137"/>
      <c r="AO57" s="138"/>
    </row>
    <row r="58" spans="1:71" x14ac:dyDescent="0.2">
      <c r="A58" s="3"/>
      <c r="B58" s="34"/>
      <c r="C58" s="33"/>
      <c r="D58" s="9"/>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9"/>
    </row>
    <row r="59" spans="1:71" x14ac:dyDescent="0.2">
      <c r="A59" s="35"/>
      <c r="B59" s="35" t="s">
        <v>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row>
    <row r="60" spans="1:71" s="17" customFormat="1" ht="12" customHeight="1" x14ac:dyDescent="0.2">
      <c r="B60" s="40">
        <v>1</v>
      </c>
      <c r="C60" s="177" t="s">
        <v>460</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row>
    <row r="61" spans="1:71" s="17" customFormat="1" ht="12" customHeight="1" x14ac:dyDescent="0.2">
      <c r="B61" s="40">
        <v>2</v>
      </c>
      <c r="C61" s="1171" t="s">
        <v>461</v>
      </c>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c r="AO61" s="1171"/>
    </row>
    <row r="62" spans="1:71" s="17" customFormat="1" ht="12" customHeight="1" x14ac:dyDescent="0.2">
      <c r="B62" s="74">
        <v>3</v>
      </c>
      <c r="C62" s="1171" t="s">
        <v>462</v>
      </c>
      <c r="D62" s="1171"/>
      <c r="E62" s="1171"/>
      <c r="F62" s="1171"/>
      <c r="G62" s="1171"/>
      <c r="H62" s="1171"/>
      <c r="I62" s="1171"/>
      <c r="J62" s="1171"/>
      <c r="K62" s="1171"/>
      <c r="L62" s="1171"/>
      <c r="M62" s="1171"/>
      <c r="N62" s="1171"/>
      <c r="O62" s="1171"/>
      <c r="P62" s="1171"/>
      <c r="Q62" s="1171"/>
      <c r="R62" s="1171"/>
      <c r="S62" s="1171"/>
      <c r="T62" s="1171"/>
      <c r="U62" s="1171"/>
      <c r="V62" s="1171"/>
      <c r="W62" s="1171"/>
      <c r="X62" s="1171"/>
      <c r="Y62" s="1171"/>
      <c r="Z62" s="1171"/>
      <c r="AA62" s="1171"/>
      <c r="AB62" s="1171"/>
      <c r="AC62" s="1171"/>
      <c r="AD62" s="1171"/>
      <c r="AE62" s="1171"/>
      <c r="AF62" s="1171"/>
      <c r="AG62" s="1171"/>
      <c r="AH62" s="1171"/>
      <c r="AI62" s="1171"/>
      <c r="AJ62" s="1171"/>
      <c r="AK62" s="1171"/>
      <c r="AL62" s="1171"/>
      <c r="AM62" s="1171"/>
      <c r="AN62" s="1171"/>
      <c r="AO62" s="1171"/>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row r="63" spans="1:71" s="17" customFormat="1" ht="12" customHeight="1" x14ac:dyDescent="0.2">
      <c r="B63" s="74">
        <v>4</v>
      </c>
      <c r="C63" s="1171" t="s">
        <v>463</v>
      </c>
      <c r="D63" s="1171"/>
      <c r="E63" s="1171"/>
      <c r="F63" s="1171"/>
      <c r="G63" s="1171"/>
      <c r="H63" s="1171"/>
      <c r="I63" s="1171"/>
      <c r="J63" s="1171"/>
      <c r="K63" s="1171"/>
      <c r="L63" s="1171"/>
      <c r="M63" s="1171"/>
      <c r="N63" s="1171"/>
      <c r="O63" s="1171"/>
      <c r="P63" s="1171"/>
      <c r="Q63" s="1171"/>
      <c r="R63" s="1171"/>
      <c r="S63" s="1171"/>
      <c r="T63" s="1171"/>
      <c r="U63" s="1171"/>
      <c r="V63" s="1171"/>
      <c r="W63" s="1171"/>
      <c r="X63" s="1171"/>
      <c r="Y63" s="1171"/>
      <c r="Z63" s="1171"/>
      <c r="AA63" s="1171"/>
      <c r="AB63" s="1171"/>
      <c r="AC63" s="1171"/>
      <c r="AD63" s="1171"/>
      <c r="AE63" s="1171"/>
      <c r="AF63" s="1171"/>
      <c r="AG63" s="1171"/>
      <c r="AH63" s="1171"/>
      <c r="AI63" s="1171"/>
      <c r="AJ63" s="1171"/>
      <c r="AK63" s="1171"/>
      <c r="AL63" s="1171"/>
      <c r="AM63" s="1171"/>
      <c r="AN63" s="1171"/>
      <c r="AO63" s="1171"/>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row>
    <row r="64" spans="1:71" s="17" customFormat="1" ht="12" customHeight="1" x14ac:dyDescent="0.2">
      <c r="B64" s="74">
        <v>5</v>
      </c>
      <c r="C64" s="1171" t="s">
        <v>464</v>
      </c>
      <c r="D64" s="1171"/>
      <c r="E64" s="1171"/>
      <c r="F64" s="1171"/>
      <c r="G64" s="1171"/>
      <c r="H64" s="1171"/>
      <c r="I64" s="1171"/>
      <c r="J64" s="1171"/>
      <c r="K64" s="1171"/>
      <c r="L64" s="1171"/>
      <c r="M64" s="1171"/>
      <c r="N64" s="1171"/>
      <c r="O64" s="1171"/>
      <c r="P64" s="1171"/>
      <c r="Q64" s="1171"/>
      <c r="R64" s="1171"/>
      <c r="S64" s="1171"/>
      <c r="T64" s="1171"/>
      <c r="U64" s="1171"/>
      <c r="V64" s="1171"/>
      <c r="W64" s="1171"/>
      <c r="X64" s="1171"/>
      <c r="Y64" s="1171"/>
      <c r="Z64" s="1171"/>
      <c r="AA64" s="1171"/>
      <c r="AB64" s="1171"/>
      <c r="AC64" s="1171"/>
      <c r="AD64" s="1171"/>
      <c r="AE64" s="1171"/>
      <c r="AF64" s="1171"/>
      <c r="AG64" s="1171"/>
      <c r="AH64" s="1171"/>
      <c r="AI64" s="1171"/>
      <c r="AJ64" s="1171"/>
      <c r="AK64" s="1171"/>
      <c r="AL64" s="1171"/>
      <c r="AM64" s="1171"/>
      <c r="AN64" s="1171"/>
      <c r="AO64" s="1171"/>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row>
    <row r="65" spans="1:41" x14ac:dyDescent="0.2">
      <c r="A65" s="1"/>
      <c r="B65" s="50">
        <v>6</v>
      </c>
      <c r="C65" s="54" t="s">
        <v>465</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row>
  </sheetData>
  <mergeCells count="110">
    <mergeCell ref="B11:Q12"/>
    <mergeCell ref="D13:Q14"/>
    <mergeCell ref="C13:C14"/>
    <mergeCell ref="C17:C18"/>
    <mergeCell ref="C60:AO60"/>
    <mergeCell ref="B56:I57"/>
    <mergeCell ref="J56:K56"/>
    <mergeCell ref="L56:T56"/>
    <mergeCell ref="U56:AB57"/>
    <mergeCell ref="AC56:AD56"/>
    <mergeCell ref="B54:I55"/>
    <mergeCell ref="J54:T55"/>
    <mergeCell ref="U54:AB55"/>
    <mergeCell ref="AC54:AD54"/>
    <mergeCell ref="AE54:AO54"/>
    <mergeCell ref="AC55:AD55"/>
    <mergeCell ref="AE55:AO55"/>
    <mergeCell ref="AE56:AO56"/>
    <mergeCell ref="J57:K57"/>
    <mergeCell ref="L57:T57"/>
    <mergeCell ref="AC57:AD57"/>
    <mergeCell ref="AE57:AO57"/>
    <mergeCell ref="B52:I53"/>
    <mergeCell ref="J52:T53"/>
    <mergeCell ref="U52:AB53"/>
    <mergeCell ref="AC52:AO53"/>
    <mergeCell ref="B31:C31"/>
    <mergeCell ref="D31:AO32"/>
    <mergeCell ref="B40:B43"/>
    <mergeCell ref="C40:K43"/>
    <mergeCell ref="L40:M40"/>
    <mergeCell ref="N40:Z40"/>
    <mergeCell ref="AA40:AB40"/>
    <mergeCell ref="AC40:AO40"/>
    <mergeCell ref="L41:M43"/>
    <mergeCell ref="N41:T43"/>
    <mergeCell ref="C27:C28"/>
    <mergeCell ref="D27:Q28"/>
    <mergeCell ref="R27:Y28"/>
    <mergeCell ref="Z27:AG28"/>
    <mergeCell ref="AH27:AO28"/>
    <mergeCell ref="C29:C30"/>
    <mergeCell ref="D29:Q30"/>
    <mergeCell ref="R29:Y30"/>
    <mergeCell ref="Z29:AG30"/>
    <mergeCell ref="AH29:AO30"/>
    <mergeCell ref="C19:C20"/>
    <mergeCell ref="D19:Q20"/>
    <mergeCell ref="R19:Y20"/>
    <mergeCell ref="Z19:AG20"/>
    <mergeCell ref="AH19:AO20"/>
    <mergeCell ref="C25:C26"/>
    <mergeCell ref="D25:Q26"/>
    <mergeCell ref="R25:Y26"/>
    <mergeCell ref="Z25:AG26"/>
    <mergeCell ref="AH25:AO26"/>
    <mergeCell ref="C23:C24"/>
    <mergeCell ref="D23:Q24"/>
    <mergeCell ref="R23:Y24"/>
    <mergeCell ref="Z23:AG24"/>
    <mergeCell ref="AH23:AO24"/>
    <mergeCell ref="V10:AO10"/>
    <mergeCell ref="R11:Y12"/>
    <mergeCell ref="Z11:AG12"/>
    <mergeCell ref="AH11:AO11"/>
    <mergeCell ref="AH12:AO12"/>
    <mergeCell ref="R13:Y14"/>
    <mergeCell ref="Z13:AG14"/>
    <mergeCell ref="AH13:AO14"/>
    <mergeCell ref="B15:B30"/>
    <mergeCell ref="C15:C16"/>
    <mergeCell ref="D15:Q16"/>
    <mergeCell ref="R15:Y16"/>
    <mergeCell ref="Z15:AG16"/>
    <mergeCell ref="B13:B14"/>
    <mergeCell ref="AH15:AO16"/>
    <mergeCell ref="D17:Q18"/>
    <mergeCell ref="R17:Y18"/>
    <mergeCell ref="Z17:AG18"/>
    <mergeCell ref="AH17:AO18"/>
    <mergeCell ref="C21:C22"/>
    <mergeCell ref="D21:Q22"/>
    <mergeCell ref="R21:Y22"/>
    <mergeCell ref="Z21:AG22"/>
    <mergeCell ref="AH21:AO22"/>
    <mergeCell ref="B2:AO2"/>
    <mergeCell ref="B4:G5"/>
    <mergeCell ref="H4:M5"/>
    <mergeCell ref="N4:S5"/>
    <mergeCell ref="T4:Y5"/>
    <mergeCell ref="Z4:AD5"/>
    <mergeCell ref="AE4:AI5"/>
    <mergeCell ref="AJ4:AO5"/>
    <mergeCell ref="B6:G7"/>
    <mergeCell ref="H6:M7"/>
    <mergeCell ref="N6:S7"/>
    <mergeCell ref="T6:Y7"/>
    <mergeCell ref="Z6:AD7"/>
    <mergeCell ref="AE6:AI7"/>
    <mergeCell ref="AJ6:AO7"/>
    <mergeCell ref="B36:B39"/>
    <mergeCell ref="C36:K39"/>
    <mergeCell ref="U41:V43"/>
    <mergeCell ref="W41:AE43"/>
    <mergeCell ref="AF41:AG43"/>
    <mergeCell ref="AH41:AO43"/>
    <mergeCell ref="B47:C48"/>
    <mergeCell ref="D47:P48"/>
    <mergeCell ref="Q47:R48"/>
    <mergeCell ref="S47:AE48"/>
  </mergeCells>
  <phoneticPr fontId="6"/>
  <dataValidations count="2">
    <dataValidation type="list" allowBlank="1" showInputMessage="1" showErrorMessage="1" sqref="T6:Y7" xr:uid="{99E8926F-08F6-4D92-BCD3-1340FF633D6C}">
      <formula1>"都市的地域,平地農業地域,中間農業地域,山間農業地域"</formula1>
    </dataValidation>
    <dataValidation type="list" allowBlank="1" showInputMessage="1" showErrorMessage="1" sqref="B47 B36 AA40 L44 V44 Q47 L40:L41 B40 AF41 U41 AF44:AF45" xr:uid="{F5CE3B39-2FAB-427A-B6A2-EF2DDE1A5A57}">
      <formula1>"□,■"</formula1>
    </dataValidation>
  </dataValidations>
  <pageMargins left="0.43307086614173229" right="0.43307086614173229" top="0.74803149606299213" bottom="0.31496062992125984"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22E6-6AE5-4039-B75A-46E7FDD41B4A}">
  <sheetPr>
    <pageSetUpPr fitToPage="1"/>
  </sheetPr>
  <dimension ref="A1:CA213"/>
  <sheetViews>
    <sheetView view="pageBreakPreview" topLeftCell="A189" zoomScale="115" zoomScaleNormal="40" zoomScaleSheetLayoutView="115" workbookViewId="0">
      <selection activeCell="O74" sqref="O74"/>
    </sheetView>
  </sheetViews>
  <sheetFormatPr defaultColWidth="8.90625" defaultRowHeight="12" x14ac:dyDescent="0.2"/>
  <cols>
    <col min="1" max="41" width="2.6328125" style="41" customWidth="1"/>
    <col min="42" max="42" width="1.6328125" style="41" customWidth="1"/>
    <col min="43" max="48" width="2.6328125" style="41" customWidth="1"/>
    <col min="49" max="70" width="2.453125" style="41" customWidth="1"/>
    <col min="71" max="120" width="2.6328125" style="41" customWidth="1"/>
    <col min="121" max="16384" width="8.90625" style="41"/>
  </cols>
  <sheetData>
    <row r="1" spans="1:39" ht="12" customHeight="1" x14ac:dyDescent="0.2"/>
    <row r="3" spans="1:39" x14ac:dyDescent="0.2">
      <c r="B3" s="42" t="s">
        <v>223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9" ht="16.5" x14ac:dyDescent="0.2">
      <c r="B4" s="550" t="s">
        <v>213</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row>
    <row r="5" spans="1:39" x14ac:dyDescent="0.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row>
    <row r="6" spans="1:39" ht="13.15" customHeight="1" x14ac:dyDescent="0.2">
      <c r="A6" s="44"/>
      <c r="B6" s="405" t="s">
        <v>13</v>
      </c>
      <c r="C6" s="407"/>
      <c r="D6" s="405" t="s">
        <v>19</v>
      </c>
      <c r="E6" s="406"/>
      <c r="F6" s="406"/>
      <c r="G6" s="406"/>
      <c r="H6" s="406"/>
      <c r="I6" s="406"/>
      <c r="J6" s="406"/>
      <c r="K6" s="406"/>
      <c r="L6" s="406"/>
      <c r="M6" s="405" t="s">
        <v>6</v>
      </c>
      <c r="N6" s="406"/>
      <c r="O6" s="406"/>
      <c r="P6" s="406"/>
      <c r="Q6" s="406"/>
      <c r="R6" s="406"/>
      <c r="S6" s="406"/>
      <c r="T6" s="406"/>
      <c r="U6" s="406"/>
      <c r="V6" s="406"/>
      <c r="W6" s="406"/>
      <c r="X6" s="406"/>
      <c r="Y6" s="406"/>
      <c r="Z6" s="406"/>
      <c r="AA6" s="406"/>
      <c r="AB6" s="407"/>
      <c r="AC6" s="332" t="s">
        <v>7</v>
      </c>
      <c r="AD6" s="333"/>
      <c r="AE6" s="333"/>
      <c r="AF6" s="333"/>
      <c r="AG6" s="333"/>
      <c r="AH6" s="333"/>
      <c r="AI6" s="333"/>
      <c r="AJ6" s="333"/>
      <c r="AK6" s="333"/>
      <c r="AL6" s="334"/>
      <c r="AM6" s="44"/>
    </row>
    <row r="7" spans="1:39" ht="13" x14ac:dyDescent="0.2">
      <c r="A7" s="44"/>
      <c r="B7" s="396"/>
      <c r="C7" s="398"/>
      <c r="D7" s="396"/>
      <c r="E7" s="397"/>
      <c r="F7" s="397"/>
      <c r="G7" s="397"/>
      <c r="H7" s="397"/>
      <c r="I7" s="397"/>
      <c r="J7" s="397"/>
      <c r="K7" s="397"/>
      <c r="L7" s="397"/>
      <c r="M7" s="396"/>
      <c r="N7" s="397"/>
      <c r="O7" s="397"/>
      <c r="P7" s="397"/>
      <c r="Q7" s="397"/>
      <c r="R7" s="397"/>
      <c r="S7" s="397"/>
      <c r="T7" s="397"/>
      <c r="U7" s="397"/>
      <c r="V7" s="397"/>
      <c r="W7" s="397"/>
      <c r="X7" s="397"/>
      <c r="Y7" s="397"/>
      <c r="Z7" s="397"/>
      <c r="AA7" s="397"/>
      <c r="AB7" s="398"/>
      <c r="AC7" s="335"/>
      <c r="AD7" s="336"/>
      <c r="AE7" s="336"/>
      <c r="AF7" s="336"/>
      <c r="AG7" s="336"/>
      <c r="AH7" s="336"/>
      <c r="AI7" s="336"/>
      <c r="AJ7" s="336"/>
      <c r="AK7" s="336"/>
      <c r="AL7" s="337"/>
      <c r="AM7" s="44"/>
    </row>
    <row r="8" spans="1:39" ht="13" x14ac:dyDescent="0.2">
      <c r="A8" s="44"/>
      <c r="B8" s="415"/>
      <c r="C8" s="417"/>
      <c r="D8" s="415"/>
      <c r="E8" s="416"/>
      <c r="F8" s="416"/>
      <c r="G8" s="416"/>
      <c r="H8" s="416"/>
      <c r="I8" s="416"/>
      <c r="J8" s="416"/>
      <c r="K8" s="416"/>
      <c r="L8" s="416"/>
      <c r="M8" s="415"/>
      <c r="N8" s="416"/>
      <c r="O8" s="416"/>
      <c r="P8" s="416"/>
      <c r="Q8" s="416"/>
      <c r="R8" s="416"/>
      <c r="S8" s="416"/>
      <c r="T8" s="416"/>
      <c r="U8" s="416"/>
      <c r="V8" s="416"/>
      <c r="W8" s="416"/>
      <c r="X8" s="416"/>
      <c r="Y8" s="416"/>
      <c r="Z8" s="416"/>
      <c r="AA8" s="416"/>
      <c r="AB8" s="417"/>
      <c r="AC8" s="415"/>
      <c r="AD8" s="416"/>
      <c r="AE8" s="416"/>
      <c r="AF8" s="416"/>
      <c r="AG8" s="416"/>
      <c r="AH8" s="416"/>
      <c r="AI8" s="416"/>
      <c r="AJ8" s="416"/>
      <c r="AK8" s="416"/>
      <c r="AL8" s="417"/>
      <c r="AM8" s="44"/>
    </row>
    <row r="9" spans="1:39" ht="13" x14ac:dyDescent="0.2">
      <c r="A9" s="44"/>
      <c r="B9" s="391"/>
      <c r="C9" s="393"/>
      <c r="D9" s="391"/>
      <c r="E9" s="392"/>
      <c r="F9" s="392"/>
      <c r="G9" s="392"/>
      <c r="H9" s="392"/>
      <c r="I9" s="392"/>
      <c r="J9" s="392"/>
      <c r="K9" s="392"/>
      <c r="L9" s="392"/>
      <c r="M9" s="391"/>
      <c r="N9" s="392"/>
      <c r="O9" s="392"/>
      <c r="P9" s="392"/>
      <c r="Q9" s="392"/>
      <c r="R9" s="392"/>
      <c r="S9" s="392"/>
      <c r="T9" s="392"/>
      <c r="U9" s="392"/>
      <c r="V9" s="392"/>
      <c r="W9" s="392"/>
      <c r="X9" s="392"/>
      <c r="Y9" s="392"/>
      <c r="Z9" s="392"/>
      <c r="AA9" s="392"/>
      <c r="AB9" s="393"/>
      <c r="AC9" s="391"/>
      <c r="AD9" s="392"/>
      <c r="AE9" s="392"/>
      <c r="AF9" s="392"/>
      <c r="AG9" s="392"/>
      <c r="AH9" s="392"/>
      <c r="AI9" s="392"/>
      <c r="AJ9" s="392"/>
      <c r="AK9" s="392"/>
      <c r="AL9" s="393"/>
      <c r="AM9" s="44"/>
    </row>
    <row r="10" spans="1:39" x14ac:dyDescent="0.2">
      <c r="B10" s="43"/>
      <c r="C10" s="43"/>
      <c r="D10" s="43"/>
      <c r="E10" s="43"/>
      <c r="F10" s="43"/>
      <c r="G10" s="43"/>
      <c r="H10" s="43"/>
      <c r="I10" s="43"/>
      <c r="J10" s="43"/>
      <c r="K10" s="43"/>
      <c r="L10" s="43"/>
      <c r="M10" s="43"/>
      <c r="Y10" s="43"/>
      <c r="Z10" s="43"/>
      <c r="AA10" s="43"/>
      <c r="AB10" s="43"/>
      <c r="AC10" s="43"/>
      <c r="AD10" s="43"/>
      <c r="AE10" s="43"/>
      <c r="AF10" s="43"/>
      <c r="AG10" s="43"/>
      <c r="AH10" s="43"/>
      <c r="AI10" s="43"/>
      <c r="AJ10" s="43"/>
      <c r="AK10" s="43"/>
      <c r="AL10" s="43"/>
    </row>
    <row r="11" spans="1:39" x14ac:dyDescent="0.2">
      <c r="B11" s="45" t="s">
        <v>153</v>
      </c>
      <c r="C11" s="46"/>
      <c r="D11" s="43"/>
      <c r="E11" s="43"/>
      <c r="F11" s="43"/>
      <c r="G11" s="43"/>
      <c r="H11" s="43"/>
      <c r="I11" s="43"/>
      <c r="J11" s="43"/>
      <c r="K11" s="43"/>
      <c r="L11" s="43"/>
      <c r="M11" s="43"/>
      <c r="Y11" s="43"/>
      <c r="Z11" s="43"/>
      <c r="AA11" s="43"/>
      <c r="AB11" s="43"/>
      <c r="AC11" s="43"/>
      <c r="AD11" s="43"/>
      <c r="AE11" s="43"/>
      <c r="AF11" s="43"/>
      <c r="AG11" s="43"/>
      <c r="AH11" s="43"/>
      <c r="AI11" s="43"/>
      <c r="AJ11" s="43"/>
      <c r="AK11" s="43"/>
      <c r="AL11" s="43"/>
    </row>
    <row r="12" spans="1:39" ht="12" customHeight="1" x14ac:dyDescent="0.2">
      <c r="B12" s="488" t="s">
        <v>46</v>
      </c>
      <c r="C12" s="549" t="s">
        <v>214</v>
      </c>
      <c r="D12" s="406"/>
      <c r="E12" s="406"/>
      <c r="F12" s="406"/>
      <c r="G12" s="406"/>
      <c r="H12" s="406"/>
      <c r="I12" s="406"/>
      <c r="J12" s="406"/>
      <c r="K12" s="406"/>
      <c r="L12" s="406"/>
      <c r="M12" s="407"/>
      <c r="N12" s="488" t="s">
        <v>46</v>
      </c>
      <c r="O12" s="549" t="s">
        <v>215</v>
      </c>
      <c r="P12" s="406"/>
      <c r="Q12" s="406"/>
      <c r="R12" s="406"/>
      <c r="S12" s="406"/>
      <c r="T12" s="406"/>
      <c r="U12" s="406"/>
      <c r="V12" s="406"/>
      <c r="W12" s="406"/>
      <c r="X12" s="406"/>
      <c r="Y12" s="406"/>
      <c r="Z12" s="407"/>
    </row>
    <row r="13" spans="1:39" x14ac:dyDescent="0.2">
      <c r="B13" s="489"/>
      <c r="C13" s="547"/>
      <c r="D13" s="350"/>
      <c r="E13" s="350"/>
      <c r="F13" s="350"/>
      <c r="G13" s="350"/>
      <c r="H13" s="350"/>
      <c r="I13" s="350"/>
      <c r="J13" s="350"/>
      <c r="K13" s="350"/>
      <c r="L13" s="350"/>
      <c r="M13" s="395"/>
      <c r="N13" s="489"/>
      <c r="O13" s="547"/>
      <c r="P13" s="350"/>
      <c r="Q13" s="350"/>
      <c r="R13" s="350"/>
      <c r="S13" s="350"/>
      <c r="T13" s="350"/>
      <c r="U13" s="350"/>
      <c r="V13" s="350"/>
      <c r="W13" s="350"/>
      <c r="X13" s="350"/>
      <c r="Y13" s="350"/>
      <c r="Z13" s="395"/>
    </row>
    <row r="14" spans="1:39" x14ac:dyDescent="0.2">
      <c r="B14" s="490"/>
      <c r="C14" s="548"/>
      <c r="D14" s="397"/>
      <c r="E14" s="397"/>
      <c r="F14" s="397"/>
      <c r="G14" s="397"/>
      <c r="H14" s="397"/>
      <c r="I14" s="397"/>
      <c r="J14" s="397"/>
      <c r="K14" s="397"/>
      <c r="L14" s="397"/>
      <c r="M14" s="398"/>
      <c r="N14" s="490"/>
      <c r="O14" s="548"/>
      <c r="P14" s="397"/>
      <c r="Q14" s="397"/>
      <c r="R14" s="397"/>
      <c r="S14" s="397"/>
      <c r="T14" s="397"/>
      <c r="U14" s="397"/>
      <c r="V14" s="397"/>
      <c r="W14" s="397"/>
      <c r="X14" s="397"/>
      <c r="Y14" s="397"/>
      <c r="Z14" s="398"/>
    </row>
    <row r="15" spans="1:39" x14ac:dyDescent="0.2">
      <c r="B15" s="43"/>
      <c r="C15" s="43"/>
      <c r="D15" s="43"/>
      <c r="E15" s="43"/>
      <c r="F15" s="43"/>
      <c r="G15" s="43"/>
      <c r="H15" s="43"/>
      <c r="I15" s="43"/>
      <c r="J15" s="43"/>
      <c r="K15" s="43"/>
      <c r="L15" s="43"/>
      <c r="M15" s="43"/>
      <c r="Y15" s="43"/>
      <c r="Z15" s="43"/>
      <c r="AA15" s="43"/>
      <c r="AB15" s="43"/>
      <c r="AC15" s="43"/>
      <c r="AD15" s="43"/>
      <c r="AE15" s="43"/>
      <c r="AF15" s="43"/>
      <c r="AG15" s="43"/>
      <c r="AH15" s="43"/>
      <c r="AI15" s="43"/>
      <c r="AJ15" s="43"/>
      <c r="AK15" s="43"/>
      <c r="AL15" s="43"/>
    </row>
    <row r="16" spans="1:39" x14ac:dyDescent="0.2">
      <c r="B16" s="46" t="s">
        <v>114</v>
      </c>
      <c r="C16" s="43"/>
      <c r="D16" s="43"/>
      <c r="E16" s="43"/>
      <c r="F16" s="43"/>
      <c r="G16" s="43"/>
      <c r="H16" s="43"/>
      <c r="I16" s="43"/>
      <c r="J16" s="43"/>
      <c r="K16" s="43"/>
      <c r="L16" s="43"/>
      <c r="M16" s="43"/>
      <c r="Y16" s="43"/>
      <c r="Z16" s="43"/>
      <c r="AA16" s="43"/>
      <c r="AB16" s="43"/>
      <c r="AC16" s="43"/>
      <c r="AD16" s="43"/>
      <c r="AE16" s="43"/>
      <c r="AF16" s="43"/>
      <c r="AG16" s="43"/>
      <c r="AH16" s="43"/>
      <c r="AI16" s="43"/>
      <c r="AJ16" s="43"/>
      <c r="AK16" s="43"/>
      <c r="AL16" s="43"/>
    </row>
    <row r="17" spans="1:39" ht="18.75" customHeight="1" x14ac:dyDescent="0.2">
      <c r="B17" s="46" t="s">
        <v>79</v>
      </c>
      <c r="C17" s="43"/>
      <c r="D17" s="43"/>
      <c r="E17" s="43"/>
      <c r="F17" s="43"/>
      <c r="G17" s="43"/>
      <c r="H17" s="43"/>
      <c r="I17" s="43"/>
      <c r="J17" s="43"/>
      <c r="K17" s="43"/>
      <c r="L17" s="43"/>
      <c r="M17" s="43"/>
      <c r="W17" s="21" t="s">
        <v>119</v>
      </c>
      <c r="X17" s="47"/>
      <c r="Y17" s="47"/>
      <c r="Z17" s="22"/>
      <c r="AA17" s="22"/>
      <c r="AB17" s="22"/>
      <c r="AC17" s="22"/>
      <c r="AD17" s="22"/>
      <c r="AE17" s="22"/>
      <c r="AF17" s="22"/>
      <c r="AG17" s="22"/>
      <c r="AH17" s="22"/>
      <c r="AI17" s="22"/>
      <c r="AJ17" s="22"/>
      <c r="AK17" s="22"/>
      <c r="AL17" s="22"/>
    </row>
    <row r="18" spans="1:39" ht="12" customHeight="1" x14ac:dyDescent="0.2">
      <c r="A18" s="44"/>
      <c r="B18" s="488" t="s">
        <v>46</v>
      </c>
      <c r="C18" s="546" t="s">
        <v>143</v>
      </c>
      <c r="D18" s="406"/>
      <c r="E18" s="406"/>
      <c r="F18" s="406"/>
      <c r="G18" s="406"/>
      <c r="H18" s="406"/>
      <c r="I18" s="406"/>
      <c r="J18" s="406"/>
      <c r="K18" s="406"/>
      <c r="L18" s="406"/>
      <c r="M18" s="406"/>
      <c r="N18" s="407"/>
      <c r="O18" s="48"/>
      <c r="P18" s="48"/>
      <c r="Q18" s="48"/>
      <c r="R18" s="48"/>
      <c r="S18" s="48"/>
      <c r="T18" s="48"/>
      <c r="U18" s="48"/>
      <c r="V18" s="44"/>
      <c r="W18" s="221" t="s">
        <v>44</v>
      </c>
      <c r="X18" s="229"/>
      <c r="Y18" s="229"/>
      <c r="Z18" s="229"/>
      <c r="AA18" s="229"/>
      <c r="AB18" s="229"/>
      <c r="AC18" s="229"/>
      <c r="AD18" s="229"/>
      <c r="AE18" s="229"/>
      <c r="AF18" s="229"/>
      <c r="AG18" s="229"/>
      <c r="AH18" s="229"/>
      <c r="AI18" s="229"/>
      <c r="AJ18" s="229"/>
      <c r="AK18" s="229"/>
      <c r="AL18" s="229"/>
      <c r="AM18" s="44"/>
    </row>
    <row r="19" spans="1:39" ht="12" customHeight="1" x14ac:dyDescent="0.2">
      <c r="A19" s="44"/>
      <c r="B19" s="489"/>
      <c r="C19" s="547"/>
      <c r="D19" s="350"/>
      <c r="E19" s="350"/>
      <c r="F19" s="350"/>
      <c r="G19" s="350"/>
      <c r="H19" s="350"/>
      <c r="I19" s="350"/>
      <c r="J19" s="350"/>
      <c r="K19" s="350"/>
      <c r="L19" s="350"/>
      <c r="M19" s="350"/>
      <c r="N19" s="395"/>
      <c r="O19" s="48"/>
      <c r="P19" s="48"/>
      <c r="Q19" s="48"/>
      <c r="R19" s="48"/>
      <c r="S19" s="48"/>
      <c r="T19" s="48"/>
      <c r="U19" s="48"/>
      <c r="V19" s="44"/>
      <c r="W19" s="221"/>
      <c r="X19" s="229"/>
      <c r="Y19" s="229"/>
      <c r="Z19" s="229"/>
      <c r="AA19" s="229"/>
      <c r="AB19" s="229"/>
      <c r="AC19" s="229"/>
      <c r="AD19" s="229"/>
      <c r="AE19" s="229"/>
      <c r="AF19" s="229"/>
      <c r="AG19" s="229"/>
      <c r="AH19" s="229"/>
      <c r="AI19" s="229"/>
      <c r="AJ19" s="229"/>
      <c r="AK19" s="229"/>
      <c r="AL19" s="229"/>
      <c r="AM19" s="44"/>
    </row>
    <row r="20" spans="1:39" ht="12" customHeight="1" x14ac:dyDescent="0.2">
      <c r="A20" s="44"/>
      <c r="B20" s="490"/>
      <c r="C20" s="548"/>
      <c r="D20" s="397"/>
      <c r="E20" s="397"/>
      <c r="F20" s="397"/>
      <c r="G20" s="397"/>
      <c r="H20" s="397"/>
      <c r="I20" s="397"/>
      <c r="J20" s="397"/>
      <c r="K20" s="397"/>
      <c r="L20" s="397"/>
      <c r="M20" s="397"/>
      <c r="N20" s="398"/>
      <c r="O20" s="48"/>
      <c r="P20" s="48"/>
      <c r="Q20" s="48"/>
      <c r="R20" s="48"/>
      <c r="S20" s="48"/>
      <c r="T20" s="48"/>
      <c r="U20" s="48"/>
      <c r="V20" s="44"/>
      <c r="W20" s="221" t="s">
        <v>45</v>
      </c>
      <c r="X20" s="229"/>
      <c r="Y20" s="229"/>
      <c r="Z20" s="229"/>
      <c r="AA20" s="229"/>
      <c r="AB20" s="229"/>
      <c r="AC20" s="229"/>
      <c r="AD20" s="229"/>
      <c r="AE20" s="229"/>
      <c r="AF20" s="229"/>
      <c r="AG20" s="229"/>
      <c r="AH20" s="229"/>
      <c r="AI20" s="229"/>
      <c r="AJ20" s="229"/>
      <c r="AK20" s="229"/>
      <c r="AL20" s="229"/>
      <c r="AM20" s="44"/>
    </row>
    <row r="21" spans="1:39" ht="12" customHeight="1" x14ac:dyDescent="0.2">
      <c r="A21" s="44"/>
      <c r="B21" s="497"/>
      <c r="C21" s="497"/>
      <c r="D21" s="28"/>
      <c r="E21" s="28"/>
      <c r="F21" s="28"/>
      <c r="G21" s="28"/>
      <c r="H21" s="28"/>
      <c r="I21" s="28"/>
      <c r="J21" s="28"/>
      <c r="K21" s="28"/>
      <c r="L21" s="28"/>
      <c r="M21" s="28"/>
      <c r="N21" s="28"/>
      <c r="O21" s="28"/>
      <c r="P21" s="28"/>
      <c r="Q21" s="28"/>
      <c r="R21" s="28"/>
      <c r="S21" s="28"/>
      <c r="T21" s="28"/>
      <c r="V21" s="44"/>
      <c r="W21" s="221"/>
      <c r="X21" s="229"/>
      <c r="Y21" s="229"/>
      <c r="Z21" s="229"/>
      <c r="AA21" s="229"/>
      <c r="AB21" s="229"/>
      <c r="AC21" s="229"/>
      <c r="AD21" s="229"/>
      <c r="AE21" s="229"/>
      <c r="AF21" s="229"/>
      <c r="AG21" s="229"/>
      <c r="AH21" s="229"/>
      <c r="AI21" s="229"/>
      <c r="AJ21" s="229"/>
      <c r="AK21" s="229"/>
      <c r="AL21" s="229"/>
      <c r="AM21" s="44"/>
    </row>
    <row r="22" spans="1:39" ht="12" customHeight="1" x14ac:dyDescent="0.2">
      <c r="A22" s="44"/>
      <c r="B22" s="49"/>
      <c r="C22" s="50"/>
      <c r="D22" s="51"/>
      <c r="E22" s="52"/>
      <c r="F22" s="52"/>
      <c r="G22" s="52"/>
      <c r="H22" s="52"/>
      <c r="I22" s="52"/>
      <c r="J22" s="52"/>
      <c r="K22" s="52"/>
      <c r="L22" s="52"/>
      <c r="M22" s="52"/>
      <c r="N22" s="52"/>
      <c r="O22" s="52"/>
      <c r="P22" s="52"/>
      <c r="Q22" s="52"/>
      <c r="R22" s="52"/>
      <c r="S22" s="52"/>
      <c r="T22" s="52"/>
      <c r="U22" s="52"/>
      <c r="V22" s="44"/>
      <c r="W22" s="230" t="s">
        <v>48</v>
      </c>
      <c r="X22" s="230"/>
      <c r="Y22" s="220" t="s">
        <v>120</v>
      </c>
      <c r="Z22" s="220"/>
      <c r="AA22" s="220"/>
      <c r="AB22" s="220"/>
      <c r="AC22" s="220"/>
      <c r="AD22" s="220"/>
      <c r="AE22" s="220"/>
      <c r="AF22" s="220"/>
      <c r="AG22" s="220"/>
      <c r="AH22" s="220"/>
      <c r="AI22" s="220"/>
      <c r="AJ22" s="220"/>
      <c r="AK22" s="220"/>
      <c r="AL22" s="220"/>
      <c r="AM22" s="44"/>
    </row>
    <row r="23" spans="1:39" ht="12" customHeight="1" x14ac:dyDescent="0.2">
      <c r="A23" s="44"/>
      <c r="B23" s="53"/>
      <c r="C23" s="54"/>
      <c r="D23" s="55"/>
      <c r="E23" s="52"/>
      <c r="F23" s="52"/>
      <c r="G23" s="52"/>
      <c r="H23" s="52"/>
      <c r="I23" s="52"/>
      <c r="J23" s="52"/>
      <c r="K23" s="52"/>
      <c r="L23" s="52"/>
      <c r="M23" s="52"/>
      <c r="N23" s="52"/>
      <c r="O23" s="52"/>
      <c r="P23" s="52"/>
      <c r="Q23" s="52"/>
      <c r="R23" s="52"/>
      <c r="S23" s="52"/>
      <c r="T23" s="52"/>
      <c r="U23" s="52"/>
      <c r="V23" s="44"/>
      <c r="W23" s="23"/>
      <c r="X23" s="23"/>
      <c r="Y23" s="220"/>
      <c r="Z23" s="220"/>
      <c r="AA23" s="220"/>
      <c r="AB23" s="220"/>
      <c r="AC23" s="220"/>
      <c r="AD23" s="220"/>
      <c r="AE23" s="220"/>
      <c r="AF23" s="220"/>
      <c r="AG23" s="220"/>
      <c r="AH23" s="220"/>
      <c r="AI23" s="220"/>
      <c r="AJ23" s="220"/>
      <c r="AK23" s="220"/>
      <c r="AL23" s="220"/>
      <c r="AM23" s="44"/>
    </row>
    <row r="24" spans="1:39" ht="13" x14ac:dyDescent="0.2">
      <c r="B24" s="46" t="s">
        <v>115</v>
      </c>
      <c r="C24" s="43"/>
      <c r="D24" s="43"/>
      <c r="E24" s="43"/>
      <c r="F24" s="43"/>
      <c r="G24" s="43"/>
      <c r="H24" s="43"/>
      <c r="I24" s="43"/>
      <c r="J24" s="43"/>
      <c r="K24" s="43"/>
      <c r="L24" s="43"/>
      <c r="M24" s="43"/>
      <c r="N24" s="56"/>
      <c r="O24" s="56"/>
      <c r="P24" s="56"/>
      <c r="Q24" s="56"/>
      <c r="R24" s="56"/>
      <c r="S24" s="56"/>
      <c r="T24" s="56"/>
      <c r="U24" s="56"/>
      <c r="Y24" s="57"/>
      <c r="Z24" s="57"/>
      <c r="AA24" s="57"/>
      <c r="AB24" s="57"/>
      <c r="AC24" s="57"/>
      <c r="AD24" s="57"/>
      <c r="AE24" s="57"/>
      <c r="AF24" s="57"/>
      <c r="AG24" s="57"/>
      <c r="AH24" s="57"/>
      <c r="AI24" s="57"/>
      <c r="AJ24" s="57"/>
      <c r="AK24" s="57"/>
      <c r="AL24" s="57"/>
    </row>
    <row r="25" spans="1:39" ht="13.5" customHeight="1" x14ac:dyDescent="0.2">
      <c r="A25" s="44"/>
      <c r="B25" s="332" t="s">
        <v>206</v>
      </c>
      <c r="C25" s="333"/>
      <c r="D25" s="333"/>
      <c r="E25" s="333"/>
      <c r="F25" s="333"/>
      <c r="G25" s="333"/>
      <c r="H25" s="333"/>
      <c r="I25" s="333"/>
      <c r="J25" s="333"/>
      <c r="K25" s="334"/>
      <c r="L25" s="226" t="s">
        <v>46</v>
      </c>
      <c r="M25" s="227" t="s">
        <v>154</v>
      </c>
      <c r="N25" s="228"/>
      <c r="O25" s="228"/>
      <c r="P25" s="228"/>
      <c r="Q25" s="228"/>
      <c r="R25" s="228"/>
      <c r="S25" s="228"/>
      <c r="T25" s="228"/>
      <c r="U25" s="228"/>
      <c r="V25" s="228"/>
      <c r="W25" s="44"/>
      <c r="X25" s="44"/>
      <c r="Y25" s="44"/>
      <c r="Z25" s="44"/>
      <c r="AA25" s="44"/>
      <c r="AB25" s="44"/>
    </row>
    <row r="26" spans="1:39" ht="13" x14ac:dyDescent="0.2">
      <c r="A26" s="44"/>
      <c r="B26" s="335"/>
      <c r="C26" s="336"/>
      <c r="D26" s="336"/>
      <c r="E26" s="336"/>
      <c r="F26" s="336"/>
      <c r="G26" s="336"/>
      <c r="H26" s="336"/>
      <c r="I26" s="336"/>
      <c r="J26" s="336"/>
      <c r="K26" s="337"/>
      <c r="L26" s="226"/>
      <c r="M26" s="227"/>
      <c r="N26" s="228"/>
      <c r="O26" s="228"/>
      <c r="P26" s="228"/>
      <c r="Q26" s="228"/>
      <c r="R26" s="228"/>
      <c r="S26" s="228"/>
      <c r="T26" s="228"/>
      <c r="U26" s="228"/>
      <c r="V26" s="228"/>
      <c r="W26" s="58"/>
      <c r="X26" s="58"/>
      <c r="Y26" s="58"/>
      <c r="Z26" s="58"/>
      <c r="AA26" s="58"/>
      <c r="AB26" s="44"/>
    </row>
    <row r="27" spans="1:39" ht="13" x14ac:dyDescent="0.2">
      <c r="A27" s="44"/>
      <c r="B27" s="497" t="s">
        <v>48</v>
      </c>
      <c r="C27" s="497"/>
      <c r="D27" s="25" t="s">
        <v>121</v>
      </c>
      <c r="E27" s="59"/>
      <c r="F27" s="59"/>
      <c r="G27" s="59"/>
      <c r="H27" s="59"/>
      <c r="I27" s="59"/>
      <c r="J27" s="59"/>
      <c r="K27" s="59"/>
      <c r="L27" s="59"/>
      <c r="M27" s="59"/>
      <c r="N27" s="59"/>
      <c r="O27" s="59"/>
      <c r="P27" s="59"/>
      <c r="Q27" s="59"/>
      <c r="R27" s="59"/>
      <c r="S27" s="59"/>
      <c r="T27" s="59"/>
      <c r="U27" s="59"/>
      <c r="V27" s="58"/>
      <c r="W27" s="58"/>
      <c r="X27" s="58"/>
      <c r="Y27" s="58"/>
      <c r="Z27" s="58"/>
      <c r="AA27" s="60"/>
      <c r="AB27" s="60"/>
      <c r="AC27" s="60"/>
      <c r="AD27" s="60"/>
      <c r="AE27" s="58"/>
      <c r="AF27" s="58"/>
      <c r="AG27" s="58"/>
      <c r="AH27" s="58"/>
      <c r="AI27" s="58"/>
      <c r="AJ27" s="58"/>
      <c r="AK27" s="58"/>
      <c r="AL27" s="58"/>
      <c r="AM27" s="44"/>
    </row>
    <row r="28" spans="1:39" ht="13" x14ac:dyDescent="0.2">
      <c r="A28" s="44"/>
      <c r="B28" s="60"/>
      <c r="C28" s="61"/>
      <c r="D28" s="62"/>
      <c r="E28" s="62"/>
      <c r="F28" s="62"/>
      <c r="G28" s="62"/>
      <c r="H28" s="62"/>
      <c r="I28" s="62"/>
      <c r="J28" s="62"/>
      <c r="K28" s="62"/>
      <c r="L28" s="62"/>
      <c r="M28" s="62"/>
      <c r="N28" s="62"/>
      <c r="O28" s="61"/>
      <c r="P28" s="61"/>
      <c r="Q28" s="62"/>
      <c r="R28" s="62"/>
      <c r="S28" s="62"/>
      <c r="T28" s="62"/>
      <c r="U28" s="62"/>
      <c r="V28" s="60"/>
      <c r="W28" s="63"/>
      <c r="X28" s="63"/>
      <c r="Y28" s="63"/>
      <c r="Z28" s="63"/>
      <c r="AA28" s="63"/>
      <c r="AB28" s="63"/>
      <c r="AC28" s="63"/>
      <c r="AD28" s="63"/>
      <c r="AE28" s="44"/>
      <c r="AF28" s="44"/>
      <c r="AG28" s="44"/>
      <c r="AH28" s="44"/>
      <c r="AI28" s="44"/>
      <c r="AJ28" s="44"/>
      <c r="AK28" s="44"/>
      <c r="AL28" s="44"/>
      <c r="AM28" s="44"/>
    </row>
    <row r="29" spans="1:39" ht="13" x14ac:dyDescent="0.2">
      <c r="A29" s="44"/>
      <c r="B29" s="46" t="s">
        <v>116</v>
      </c>
      <c r="C29" s="61"/>
      <c r="D29" s="62"/>
      <c r="E29" s="62"/>
      <c r="F29" s="62"/>
      <c r="G29" s="62"/>
      <c r="H29" s="62"/>
      <c r="I29" s="62"/>
      <c r="J29" s="62"/>
      <c r="K29" s="62"/>
      <c r="L29" s="62"/>
      <c r="M29" s="62"/>
      <c r="N29" s="62"/>
      <c r="O29" s="61"/>
      <c r="P29" s="61"/>
      <c r="Q29" s="62"/>
      <c r="R29" s="62"/>
      <c r="S29" s="62"/>
      <c r="T29" s="62"/>
      <c r="U29" s="62"/>
      <c r="V29" s="60"/>
      <c r="W29" s="63"/>
      <c r="X29" s="63"/>
      <c r="Y29" s="63"/>
      <c r="Z29" s="63"/>
      <c r="AA29" s="63"/>
      <c r="AB29" s="63"/>
      <c r="AC29" s="63"/>
      <c r="AD29" s="63"/>
      <c r="AE29" s="44"/>
      <c r="AF29" s="44"/>
      <c r="AG29" s="44"/>
      <c r="AH29" s="44"/>
      <c r="AI29" s="44"/>
      <c r="AJ29" s="44"/>
      <c r="AK29" s="44"/>
      <c r="AL29" s="44"/>
      <c r="AM29" s="44"/>
    </row>
    <row r="30" spans="1:39" ht="13.15" customHeight="1" x14ac:dyDescent="0.2">
      <c r="A30" s="44"/>
      <c r="B30" s="539" t="s">
        <v>73</v>
      </c>
      <c r="C30" s="495"/>
      <c r="D30" s="495"/>
      <c r="E30" s="495"/>
      <c r="F30" s="495"/>
      <c r="G30" s="495"/>
      <c r="H30" s="495"/>
      <c r="I30" s="495"/>
      <c r="J30" s="495"/>
      <c r="K30" s="495"/>
      <c r="L30" s="495"/>
      <c r="M30" s="495"/>
      <c r="N30" s="540"/>
      <c r="O30" s="228" t="s">
        <v>27</v>
      </c>
      <c r="P30" s="228"/>
      <c r="Q30" s="228"/>
      <c r="R30" s="228"/>
      <c r="S30" s="228"/>
      <c r="T30" s="228"/>
      <c r="U30" s="228"/>
      <c r="V30" s="228"/>
      <c r="W30" s="228"/>
      <c r="X30" s="228"/>
      <c r="Y30" s="228"/>
      <c r="Z30" s="228"/>
      <c r="AA30" s="228" t="s">
        <v>101</v>
      </c>
      <c r="AB30" s="228"/>
      <c r="AC30" s="228"/>
      <c r="AD30" s="228"/>
      <c r="AE30" s="228"/>
      <c r="AF30" s="228"/>
      <c r="AG30" s="228"/>
      <c r="AH30" s="228"/>
      <c r="AI30" s="228"/>
      <c r="AJ30" s="228"/>
      <c r="AK30" s="228"/>
      <c r="AL30" s="228"/>
      <c r="AM30" s="44"/>
    </row>
    <row r="31" spans="1:39" ht="13" x14ac:dyDescent="0.2">
      <c r="A31" s="44"/>
      <c r="B31" s="541"/>
      <c r="C31" s="496"/>
      <c r="D31" s="496"/>
      <c r="E31" s="496"/>
      <c r="F31" s="496"/>
      <c r="G31" s="542"/>
      <c r="H31" s="542"/>
      <c r="I31" s="542"/>
      <c r="J31" s="542"/>
      <c r="K31" s="542"/>
      <c r="L31" s="542"/>
      <c r="M31" s="542"/>
      <c r="N31" s="543"/>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44"/>
    </row>
    <row r="32" spans="1:39" ht="13.5" customHeight="1" x14ac:dyDescent="0.2">
      <c r="A32" s="44"/>
      <c r="B32" s="544"/>
      <c r="C32" s="544"/>
      <c r="D32" s="544"/>
      <c r="E32" s="544"/>
      <c r="F32" s="544"/>
      <c r="G32" s="376" t="s">
        <v>23</v>
      </c>
      <c r="H32" s="376"/>
      <c r="I32" s="376"/>
      <c r="J32" s="376"/>
      <c r="K32" s="376" t="s">
        <v>97</v>
      </c>
      <c r="L32" s="376"/>
      <c r="M32" s="376"/>
      <c r="N32" s="376"/>
      <c r="O32" s="376" t="s">
        <v>98</v>
      </c>
      <c r="P32" s="376"/>
      <c r="Q32" s="376"/>
      <c r="R32" s="376"/>
      <c r="S32" s="376" t="s">
        <v>99</v>
      </c>
      <c r="T32" s="376"/>
      <c r="U32" s="376"/>
      <c r="V32" s="376"/>
      <c r="W32" s="228" t="s">
        <v>100</v>
      </c>
      <c r="X32" s="228"/>
      <c r="Y32" s="228"/>
      <c r="Z32" s="228"/>
      <c r="AA32" s="376" t="s">
        <v>98</v>
      </c>
      <c r="AB32" s="376"/>
      <c r="AC32" s="376"/>
      <c r="AD32" s="376"/>
      <c r="AE32" s="376" t="s">
        <v>99</v>
      </c>
      <c r="AF32" s="376"/>
      <c r="AG32" s="376"/>
      <c r="AH32" s="376"/>
      <c r="AI32" s="228" t="s">
        <v>100</v>
      </c>
      <c r="AJ32" s="228"/>
      <c r="AK32" s="228"/>
      <c r="AL32" s="228"/>
      <c r="AM32" s="44"/>
    </row>
    <row r="33" spans="1:41" ht="13" x14ac:dyDescent="0.2">
      <c r="A33" s="44"/>
      <c r="B33" s="545"/>
      <c r="C33" s="545"/>
      <c r="D33" s="545"/>
      <c r="E33" s="545"/>
      <c r="F33" s="545"/>
      <c r="G33" s="376"/>
      <c r="H33" s="376"/>
      <c r="I33" s="376"/>
      <c r="J33" s="376"/>
      <c r="K33" s="376"/>
      <c r="L33" s="376"/>
      <c r="M33" s="376"/>
      <c r="N33" s="376"/>
      <c r="O33" s="376"/>
      <c r="P33" s="376"/>
      <c r="Q33" s="376"/>
      <c r="R33" s="376"/>
      <c r="S33" s="376"/>
      <c r="T33" s="376"/>
      <c r="U33" s="376"/>
      <c r="V33" s="376"/>
      <c r="W33" s="228"/>
      <c r="X33" s="228"/>
      <c r="Y33" s="228"/>
      <c r="Z33" s="228"/>
      <c r="AA33" s="376"/>
      <c r="AB33" s="376"/>
      <c r="AC33" s="376"/>
      <c r="AD33" s="376"/>
      <c r="AE33" s="376"/>
      <c r="AF33" s="376"/>
      <c r="AG33" s="376"/>
      <c r="AH33" s="376"/>
      <c r="AI33" s="228"/>
      <c r="AJ33" s="228"/>
      <c r="AK33" s="228"/>
      <c r="AL33" s="228"/>
      <c r="AM33" s="44"/>
    </row>
    <row r="34" spans="1:41" ht="13" x14ac:dyDescent="0.2">
      <c r="A34" s="44"/>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44"/>
    </row>
    <row r="35" spans="1:41" ht="13" x14ac:dyDescent="0.2">
      <c r="A35" s="44"/>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44"/>
    </row>
    <row r="36" spans="1:41" ht="12" customHeight="1" x14ac:dyDescent="0.2">
      <c r="A36" s="54"/>
      <c r="B36" s="350" t="s">
        <v>48</v>
      </c>
      <c r="C36" s="350"/>
      <c r="D36" s="50">
        <v>1</v>
      </c>
      <c r="E36" s="54" t="s">
        <v>95</v>
      </c>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row>
    <row r="37" spans="1:41" x14ac:dyDescent="0.2">
      <c r="A37" s="54"/>
      <c r="B37" s="54"/>
      <c r="C37" s="54"/>
      <c r="D37" s="50">
        <v>2</v>
      </c>
      <c r="E37" s="54" t="s">
        <v>96</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1:41" x14ac:dyDescent="0.2">
      <c r="A38" s="54"/>
      <c r="B38" s="54"/>
      <c r="C38" s="54"/>
      <c r="D38" s="50"/>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41" ht="13" x14ac:dyDescent="0.2">
      <c r="A39" s="54"/>
      <c r="B39" s="46" t="s">
        <v>224</v>
      </c>
      <c r="C39" s="61"/>
      <c r="D39" s="62"/>
      <c r="E39" s="62"/>
      <c r="F39" s="62"/>
      <c r="G39" s="62"/>
      <c r="H39" s="62"/>
      <c r="I39" s="62"/>
      <c r="J39" s="62"/>
      <c r="K39" s="62"/>
      <c r="L39" s="62"/>
      <c r="M39" s="62"/>
      <c r="N39" s="62"/>
      <c r="O39" s="61"/>
      <c r="P39" s="61"/>
      <c r="Q39" s="62"/>
      <c r="R39" s="62"/>
      <c r="S39" s="62"/>
      <c r="T39" s="62"/>
      <c r="U39" s="62"/>
      <c r="V39" s="60"/>
      <c r="W39" s="63"/>
      <c r="X39" s="63"/>
      <c r="Y39" s="63"/>
      <c r="Z39" s="63"/>
      <c r="AA39" s="63"/>
      <c r="AB39" s="63"/>
      <c r="AC39" s="64"/>
      <c r="AD39" s="63"/>
      <c r="AE39" s="44"/>
      <c r="AF39" s="44"/>
      <c r="AG39" s="44"/>
      <c r="AH39" s="44"/>
      <c r="AI39" s="46"/>
      <c r="AJ39" s="46"/>
      <c r="AK39" s="46"/>
      <c r="AL39" s="46"/>
      <c r="AM39" s="54"/>
    </row>
    <row r="40" spans="1:41" ht="12" customHeight="1" x14ac:dyDescent="0.2">
      <c r="A40" s="54"/>
      <c r="B40" s="307" t="s">
        <v>155</v>
      </c>
      <c r="C40" s="307"/>
      <c r="D40" s="307"/>
      <c r="E40" s="307"/>
      <c r="F40" s="307"/>
      <c r="G40" s="307"/>
      <c r="H40" s="307"/>
      <c r="I40" s="307"/>
      <c r="J40" s="307"/>
      <c r="K40" s="307"/>
      <c r="L40" s="307"/>
      <c r="M40" s="307"/>
      <c r="N40" s="525" t="s">
        <v>156</v>
      </c>
      <c r="O40" s="281"/>
      <c r="P40" s="281"/>
      <c r="Q40" s="281"/>
      <c r="R40" s="281"/>
      <c r="S40" s="281"/>
      <c r="T40" s="281"/>
      <c r="U40" s="281"/>
      <c r="V40" s="281"/>
      <c r="W40" s="281"/>
      <c r="X40" s="281"/>
      <c r="Y40" s="282"/>
      <c r="Z40" s="308" t="s">
        <v>157</v>
      </c>
      <c r="AA40" s="308"/>
      <c r="AB40" s="308"/>
      <c r="AC40" s="308"/>
      <c r="AD40" s="308"/>
      <c r="AE40" s="308"/>
      <c r="AF40" s="308"/>
      <c r="AG40" s="308"/>
      <c r="AH40" s="308"/>
      <c r="AI40" s="308"/>
      <c r="AJ40" s="308"/>
      <c r="AK40" s="308"/>
      <c r="AL40" s="308"/>
      <c r="AM40" s="42"/>
      <c r="AN40" s="42"/>
      <c r="AO40" s="42"/>
    </row>
    <row r="41" spans="1:41" x14ac:dyDescent="0.2">
      <c r="A41" s="54"/>
      <c r="B41" s="307"/>
      <c r="C41" s="307"/>
      <c r="D41" s="307"/>
      <c r="E41" s="307"/>
      <c r="F41" s="307"/>
      <c r="G41" s="307"/>
      <c r="H41" s="307"/>
      <c r="I41" s="307"/>
      <c r="J41" s="307"/>
      <c r="K41" s="307"/>
      <c r="L41" s="307"/>
      <c r="M41" s="307"/>
      <c r="N41" s="526"/>
      <c r="O41" s="287"/>
      <c r="P41" s="287"/>
      <c r="Q41" s="287"/>
      <c r="R41" s="287"/>
      <c r="S41" s="287"/>
      <c r="T41" s="287"/>
      <c r="U41" s="287"/>
      <c r="V41" s="287"/>
      <c r="W41" s="287"/>
      <c r="X41" s="287"/>
      <c r="Y41" s="288"/>
      <c r="Z41" s="308"/>
      <c r="AA41" s="308"/>
      <c r="AB41" s="308"/>
      <c r="AC41" s="308"/>
      <c r="AD41" s="308"/>
      <c r="AE41" s="308"/>
      <c r="AF41" s="308"/>
      <c r="AG41" s="308"/>
      <c r="AH41" s="308"/>
      <c r="AI41" s="308"/>
      <c r="AJ41" s="308"/>
      <c r="AK41" s="308"/>
      <c r="AL41" s="308"/>
      <c r="AM41" s="42"/>
      <c r="AN41" s="42"/>
      <c r="AO41" s="42"/>
    </row>
    <row r="42" spans="1:41" ht="13.5" customHeight="1" x14ac:dyDescent="0.2">
      <c r="A42" s="54"/>
      <c r="B42" s="527" t="s">
        <v>158</v>
      </c>
      <c r="C42" s="528"/>
      <c r="D42" s="528"/>
      <c r="E42" s="528"/>
      <c r="F42" s="528"/>
      <c r="G42" s="529"/>
      <c r="H42" s="527" t="s">
        <v>159</v>
      </c>
      <c r="I42" s="528"/>
      <c r="J42" s="528"/>
      <c r="K42" s="528"/>
      <c r="L42" s="528"/>
      <c r="M42" s="529"/>
      <c r="N42" s="527" t="s">
        <v>158</v>
      </c>
      <c r="O42" s="528"/>
      <c r="P42" s="528"/>
      <c r="Q42" s="528"/>
      <c r="R42" s="528"/>
      <c r="S42" s="529"/>
      <c r="T42" s="533" t="s">
        <v>160</v>
      </c>
      <c r="U42" s="534"/>
      <c r="V42" s="534"/>
      <c r="W42" s="534"/>
      <c r="X42" s="534"/>
      <c r="Y42" s="535"/>
      <c r="Z42" s="352" t="s">
        <v>46</v>
      </c>
      <c r="AA42" s="353"/>
      <c r="AB42" s="518" t="s">
        <v>161</v>
      </c>
      <c r="AC42" s="353"/>
      <c r="AD42" s="353"/>
      <c r="AE42" s="354"/>
      <c r="AF42" s="352" t="s">
        <v>46</v>
      </c>
      <c r="AG42" s="353"/>
      <c r="AH42" s="509" t="s">
        <v>162</v>
      </c>
      <c r="AI42" s="508"/>
      <c r="AJ42" s="508"/>
      <c r="AK42" s="508"/>
      <c r="AL42" s="508"/>
      <c r="AM42" s="42"/>
      <c r="AN42" s="42"/>
      <c r="AO42" s="42"/>
    </row>
    <row r="43" spans="1:41" ht="13.5" customHeight="1" x14ac:dyDescent="0.2">
      <c r="A43" s="54"/>
      <c r="B43" s="530"/>
      <c r="C43" s="531"/>
      <c r="D43" s="531"/>
      <c r="E43" s="531"/>
      <c r="F43" s="531"/>
      <c r="G43" s="532"/>
      <c r="H43" s="530"/>
      <c r="I43" s="531"/>
      <c r="J43" s="531"/>
      <c r="K43" s="531"/>
      <c r="L43" s="531"/>
      <c r="M43" s="532"/>
      <c r="N43" s="530"/>
      <c r="O43" s="531"/>
      <c r="P43" s="531"/>
      <c r="Q43" s="531"/>
      <c r="R43" s="531"/>
      <c r="S43" s="532"/>
      <c r="T43" s="536"/>
      <c r="U43" s="537"/>
      <c r="V43" s="537"/>
      <c r="W43" s="537"/>
      <c r="X43" s="537"/>
      <c r="Y43" s="538"/>
      <c r="Z43" s="358"/>
      <c r="AA43" s="359"/>
      <c r="AB43" s="519"/>
      <c r="AC43" s="359"/>
      <c r="AD43" s="359"/>
      <c r="AE43" s="360"/>
      <c r="AF43" s="358"/>
      <c r="AG43" s="359"/>
      <c r="AH43" s="509"/>
      <c r="AI43" s="508"/>
      <c r="AJ43" s="508"/>
      <c r="AK43" s="508"/>
      <c r="AL43" s="508"/>
      <c r="AM43" s="42"/>
      <c r="AN43" s="42"/>
      <c r="AO43" s="42"/>
    </row>
    <row r="44" spans="1:41" ht="13" customHeight="1" x14ac:dyDescent="0.2">
      <c r="A44" s="54"/>
      <c r="B44" s="530"/>
      <c r="C44" s="531"/>
      <c r="D44" s="531"/>
      <c r="E44" s="531"/>
      <c r="F44" s="531"/>
      <c r="G44" s="532"/>
      <c r="H44" s="530"/>
      <c r="I44" s="531"/>
      <c r="J44" s="531"/>
      <c r="K44" s="531"/>
      <c r="L44" s="531"/>
      <c r="M44" s="532"/>
      <c r="N44" s="530"/>
      <c r="O44" s="531"/>
      <c r="P44" s="531"/>
      <c r="Q44" s="531"/>
      <c r="R44" s="531"/>
      <c r="S44" s="532"/>
      <c r="T44" s="536"/>
      <c r="U44" s="537"/>
      <c r="V44" s="537"/>
      <c r="W44" s="537"/>
      <c r="X44" s="537"/>
      <c r="Y44" s="538"/>
      <c r="Z44" s="508" t="s">
        <v>163</v>
      </c>
      <c r="AA44" s="508"/>
      <c r="AB44" s="508"/>
      <c r="AC44" s="508"/>
      <c r="AD44" s="508"/>
      <c r="AE44" s="508"/>
      <c r="AF44" s="508"/>
      <c r="AG44" s="508"/>
      <c r="AH44" s="508"/>
      <c r="AI44" s="508"/>
      <c r="AJ44" s="508"/>
      <c r="AK44" s="508"/>
      <c r="AL44" s="508"/>
      <c r="AM44" s="65"/>
    </row>
    <row r="45" spans="1:41" ht="12" customHeight="1" x14ac:dyDescent="0.2">
      <c r="A45" s="54"/>
      <c r="B45" s="530"/>
      <c r="C45" s="531"/>
      <c r="D45" s="531"/>
      <c r="E45" s="531"/>
      <c r="F45" s="531"/>
      <c r="G45" s="532"/>
      <c r="H45" s="530"/>
      <c r="I45" s="531"/>
      <c r="J45" s="531"/>
      <c r="K45" s="531"/>
      <c r="L45" s="531"/>
      <c r="M45" s="532"/>
      <c r="N45" s="530"/>
      <c r="O45" s="531"/>
      <c r="P45" s="531"/>
      <c r="Q45" s="531"/>
      <c r="R45" s="531"/>
      <c r="S45" s="532"/>
      <c r="T45" s="536"/>
      <c r="U45" s="537"/>
      <c r="V45" s="537"/>
      <c r="W45" s="537"/>
      <c r="X45" s="537"/>
      <c r="Y45" s="538"/>
      <c r="Z45" s="520"/>
      <c r="AA45" s="520"/>
      <c r="AB45" s="520"/>
      <c r="AC45" s="520"/>
      <c r="AD45" s="520"/>
      <c r="AE45" s="520"/>
      <c r="AF45" s="520"/>
      <c r="AG45" s="520"/>
      <c r="AH45" s="520"/>
      <c r="AI45" s="520"/>
      <c r="AJ45" s="520"/>
      <c r="AK45" s="520"/>
      <c r="AL45" s="520"/>
      <c r="AM45" s="65"/>
    </row>
    <row r="46" spans="1:41" ht="13" customHeight="1" x14ac:dyDescent="0.2">
      <c r="A46" s="54"/>
      <c r="B46" s="521" t="s">
        <v>46</v>
      </c>
      <c r="C46" s="280" t="s">
        <v>164</v>
      </c>
      <c r="D46" s="353"/>
      <c r="E46" s="353"/>
      <c r="F46" s="353"/>
      <c r="G46" s="354"/>
      <c r="H46" s="521" t="s">
        <v>46</v>
      </c>
      <c r="I46" s="280" t="s">
        <v>165</v>
      </c>
      <c r="J46" s="353"/>
      <c r="K46" s="353"/>
      <c r="L46" s="353"/>
      <c r="M46" s="354"/>
      <c r="N46" s="505" t="s">
        <v>46</v>
      </c>
      <c r="O46" s="506"/>
      <c r="P46" s="507" t="s">
        <v>166</v>
      </c>
      <c r="Q46" s="508"/>
      <c r="R46" s="508"/>
      <c r="S46" s="508"/>
      <c r="T46" s="508"/>
      <c r="U46" s="508"/>
      <c r="V46" s="508"/>
      <c r="W46" s="508"/>
      <c r="X46" s="508"/>
      <c r="Y46" s="508"/>
      <c r="Z46" s="508"/>
      <c r="AA46" s="508"/>
      <c r="AB46" s="508"/>
      <c r="AC46" s="508"/>
      <c r="AD46" s="508"/>
      <c r="AE46" s="508"/>
      <c r="AF46" s="508"/>
      <c r="AG46" s="508"/>
      <c r="AH46" s="508"/>
      <c r="AI46" s="508"/>
      <c r="AJ46" s="508"/>
      <c r="AK46" s="508"/>
      <c r="AL46" s="508"/>
    </row>
    <row r="47" spans="1:41" ht="12" customHeight="1" x14ac:dyDescent="0.2">
      <c r="A47" s="54"/>
      <c r="B47" s="522"/>
      <c r="C47" s="524"/>
      <c r="D47" s="356"/>
      <c r="E47" s="356"/>
      <c r="F47" s="356"/>
      <c r="G47" s="357"/>
      <c r="H47" s="522"/>
      <c r="I47" s="524"/>
      <c r="J47" s="356"/>
      <c r="K47" s="356"/>
      <c r="L47" s="356"/>
      <c r="M47" s="357"/>
      <c r="N47" s="505"/>
      <c r="O47" s="506"/>
      <c r="P47" s="509"/>
      <c r="Q47" s="508"/>
      <c r="R47" s="508"/>
      <c r="S47" s="508"/>
      <c r="T47" s="508"/>
      <c r="U47" s="508"/>
      <c r="V47" s="508"/>
      <c r="W47" s="508"/>
      <c r="X47" s="508"/>
      <c r="Y47" s="508"/>
      <c r="Z47" s="508"/>
      <c r="AA47" s="508"/>
      <c r="AB47" s="508"/>
      <c r="AC47" s="508"/>
      <c r="AD47" s="508"/>
      <c r="AE47" s="508"/>
      <c r="AF47" s="508"/>
      <c r="AG47" s="508"/>
      <c r="AH47" s="508"/>
      <c r="AI47" s="508"/>
      <c r="AJ47" s="508"/>
      <c r="AK47" s="508"/>
      <c r="AL47" s="508"/>
    </row>
    <row r="48" spans="1:41" ht="12" customHeight="1" x14ac:dyDescent="0.2">
      <c r="A48" s="54"/>
      <c r="B48" s="522"/>
      <c r="C48" s="524"/>
      <c r="D48" s="356"/>
      <c r="E48" s="356"/>
      <c r="F48" s="356"/>
      <c r="G48" s="357"/>
      <c r="H48" s="522"/>
      <c r="I48" s="524"/>
      <c r="J48" s="356"/>
      <c r="K48" s="356"/>
      <c r="L48" s="356"/>
      <c r="M48" s="357"/>
      <c r="N48" s="505" t="s">
        <v>46</v>
      </c>
      <c r="O48" s="506"/>
      <c r="P48" s="507" t="s">
        <v>167</v>
      </c>
      <c r="Q48" s="508"/>
      <c r="R48" s="508"/>
      <c r="S48" s="508"/>
      <c r="T48" s="508"/>
      <c r="U48" s="508"/>
      <c r="V48" s="508"/>
      <c r="W48" s="508"/>
      <c r="X48" s="508"/>
      <c r="Y48" s="508"/>
      <c r="Z48" s="508"/>
      <c r="AA48" s="508"/>
      <c r="AB48" s="508"/>
      <c r="AC48" s="508"/>
      <c r="AD48" s="508"/>
      <c r="AE48" s="508"/>
      <c r="AF48" s="508"/>
      <c r="AG48" s="508"/>
      <c r="AH48" s="508"/>
      <c r="AI48" s="508"/>
      <c r="AJ48" s="508"/>
      <c r="AK48" s="508"/>
      <c r="AL48" s="508"/>
    </row>
    <row r="49" spans="1:41" ht="12" customHeight="1" x14ac:dyDescent="0.2">
      <c r="A49" s="54"/>
      <c r="B49" s="522"/>
      <c r="C49" s="524"/>
      <c r="D49" s="356"/>
      <c r="E49" s="356"/>
      <c r="F49" s="356"/>
      <c r="G49" s="357"/>
      <c r="H49" s="522"/>
      <c r="I49" s="524"/>
      <c r="J49" s="356"/>
      <c r="K49" s="356"/>
      <c r="L49" s="356"/>
      <c r="M49" s="357"/>
      <c r="N49" s="505"/>
      <c r="O49" s="506"/>
      <c r="P49" s="509"/>
      <c r="Q49" s="508"/>
      <c r="R49" s="508"/>
      <c r="S49" s="508"/>
      <c r="T49" s="508"/>
      <c r="U49" s="508"/>
      <c r="V49" s="508"/>
      <c r="W49" s="508"/>
      <c r="X49" s="508"/>
      <c r="Y49" s="508"/>
      <c r="Z49" s="508"/>
      <c r="AA49" s="508"/>
      <c r="AB49" s="508"/>
      <c r="AC49" s="508"/>
      <c r="AD49" s="508"/>
      <c r="AE49" s="508"/>
      <c r="AF49" s="508"/>
      <c r="AG49" s="508"/>
      <c r="AH49" s="508"/>
      <c r="AI49" s="508"/>
      <c r="AJ49" s="508"/>
      <c r="AK49" s="508"/>
      <c r="AL49" s="508"/>
    </row>
    <row r="50" spans="1:41" ht="13" customHeight="1" x14ac:dyDescent="0.2">
      <c r="A50" s="54"/>
      <c r="B50" s="522"/>
      <c r="C50" s="524"/>
      <c r="D50" s="356"/>
      <c r="E50" s="356"/>
      <c r="F50" s="356"/>
      <c r="G50" s="357"/>
      <c r="H50" s="522"/>
      <c r="I50" s="524"/>
      <c r="J50" s="356"/>
      <c r="K50" s="356"/>
      <c r="L50" s="356"/>
      <c r="M50" s="357"/>
      <c r="N50" s="505" t="s">
        <v>46</v>
      </c>
      <c r="O50" s="506"/>
      <c r="P50" s="510" t="s">
        <v>168</v>
      </c>
      <c r="Q50" s="511"/>
      <c r="R50" s="511"/>
      <c r="S50" s="511"/>
      <c r="T50" s="511"/>
      <c r="U50" s="511"/>
      <c r="V50" s="511"/>
      <c r="W50" s="511"/>
      <c r="X50" s="511"/>
      <c r="Y50" s="512"/>
      <c r="Z50" s="516" t="s">
        <v>163</v>
      </c>
      <c r="AA50" s="511"/>
      <c r="AB50" s="511"/>
      <c r="AC50" s="511"/>
      <c r="AD50" s="511"/>
      <c r="AE50" s="511"/>
      <c r="AF50" s="511"/>
      <c r="AG50" s="511"/>
      <c r="AH50" s="511"/>
      <c r="AI50" s="511"/>
      <c r="AJ50" s="511"/>
      <c r="AK50" s="511"/>
      <c r="AL50" s="512"/>
      <c r="AM50" s="42"/>
      <c r="AN50" s="58"/>
      <c r="AO50" s="58"/>
    </row>
    <row r="51" spans="1:41" ht="13" x14ac:dyDescent="0.2">
      <c r="A51" s="54"/>
      <c r="B51" s="523"/>
      <c r="C51" s="519"/>
      <c r="D51" s="359"/>
      <c r="E51" s="359"/>
      <c r="F51" s="359"/>
      <c r="G51" s="360"/>
      <c r="H51" s="523"/>
      <c r="I51" s="519"/>
      <c r="J51" s="359"/>
      <c r="K51" s="359"/>
      <c r="L51" s="359"/>
      <c r="M51" s="360"/>
      <c r="N51" s="505"/>
      <c r="O51" s="506"/>
      <c r="P51" s="513"/>
      <c r="Q51" s="514"/>
      <c r="R51" s="514"/>
      <c r="S51" s="514"/>
      <c r="T51" s="514"/>
      <c r="U51" s="514"/>
      <c r="V51" s="514"/>
      <c r="W51" s="514"/>
      <c r="X51" s="514"/>
      <c r="Y51" s="515"/>
      <c r="Z51" s="517"/>
      <c r="AA51" s="514"/>
      <c r="AB51" s="514"/>
      <c r="AC51" s="514"/>
      <c r="AD51" s="514"/>
      <c r="AE51" s="514"/>
      <c r="AF51" s="514"/>
      <c r="AG51" s="514"/>
      <c r="AH51" s="514"/>
      <c r="AI51" s="514"/>
      <c r="AJ51" s="514"/>
      <c r="AK51" s="514"/>
      <c r="AL51" s="515"/>
      <c r="AM51" s="42"/>
      <c r="AN51" s="58"/>
      <c r="AO51" s="58"/>
    </row>
    <row r="52" spans="1:41" ht="12" customHeight="1" x14ac:dyDescent="0.2">
      <c r="B52" s="350" t="s">
        <v>48</v>
      </c>
      <c r="C52" s="350"/>
      <c r="D52" s="54" t="s">
        <v>169</v>
      </c>
      <c r="V52" s="63"/>
      <c r="W52" s="63"/>
      <c r="X52" s="63"/>
      <c r="Y52" s="63"/>
      <c r="Z52" s="63"/>
      <c r="AA52" s="63"/>
      <c r="AB52" s="63"/>
      <c r="AC52" s="63"/>
      <c r="AD52" s="63"/>
    </row>
    <row r="53" spans="1:41" ht="12" customHeight="1" x14ac:dyDescent="0.2">
      <c r="B53" s="50"/>
      <c r="C53" s="50"/>
      <c r="D53" s="54" t="s">
        <v>170</v>
      </c>
      <c r="V53" s="63"/>
      <c r="W53" s="63"/>
      <c r="X53" s="63"/>
      <c r="Y53" s="63"/>
      <c r="Z53" s="63"/>
      <c r="AA53" s="63"/>
      <c r="AB53" s="63"/>
      <c r="AC53" s="63"/>
      <c r="AD53" s="63"/>
    </row>
    <row r="54" spans="1:41" ht="12" customHeight="1" x14ac:dyDescent="0.2">
      <c r="B54" s="50"/>
      <c r="C54" s="50"/>
      <c r="D54" s="54"/>
      <c r="V54" s="63"/>
      <c r="W54" s="63"/>
      <c r="X54" s="63"/>
      <c r="Y54" s="63"/>
      <c r="Z54" s="63"/>
      <c r="AA54" s="63"/>
      <c r="AB54" s="63"/>
      <c r="AC54" s="63"/>
      <c r="AD54" s="63"/>
    </row>
    <row r="55" spans="1:41" ht="12" customHeight="1" x14ac:dyDescent="0.2">
      <c r="B55" s="50"/>
      <c r="C55" s="50"/>
      <c r="D55" s="54"/>
      <c r="V55" s="63"/>
      <c r="W55" s="63"/>
      <c r="X55" s="63"/>
      <c r="Y55" s="63"/>
      <c r="Z55" s="63"/>
      <c r="AA55" s="63"/>
      <c r="AB55" s="63"/>
      <c r="AC55" s="63"/>
      <c r="AD55" s="63"/>
    </row>
    <row r="56" spans="1:41" ht="12" customHeight="1" x14ac:dyDescent="0.2">
      <c r="B56" s="46" t="s">
        <v>117</v>
      </c>
      <c r="C56" s="43"/>
      <c r="D56" s="43"/>
      <c r="E56" s="43"/>
      <c r="F56" s="43"/>
      <c r="G56" s="43"/>
      <c r="H56" s="43"/>
      <c r="I56" s="43"/>
      <c r="J56" s="43"/>
      <c r="K56" s="43"/>
      <c r="L56" s="43"/>
      <c r="M56" s="43"/>
      <c r="Y56" s="43"/>
      <c r="Z56" s="43"/>
      <c r="AA56" s="43"/>
      <c r="AB56" s="43"/>
      <c r="AC56" s="43"/>
      <c r="AD56" s="43"/>
      <c r="AE56" s="43"/>
      <c r="AF56" s="43"/>
      <c r="AG56" s="43"/>
      <c r="AH56" s="43"/>
      <c r="AI56" s="43"/>
      <c r="AJ56" s="43"/>
      <c r="AK56" s="43"/>
      <c r="AL56" s="43"/>
    </row>
    <row r="57" spans="1:41" ht="22" customHeight="1" x14ac:dyDescent="0.2">
      <c r="B57" s="237" t="s">
        <v>142</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4"/>
    </row>
    <row r="58" spans="1:41" ht="31.5" customHeight="1" x14ac:dyDescent="0.2">
      <c r="A58" s="44"/>
      <c r="B58" s="29"/>
      <c r="C58" s="222" t="s">
        <v>46</v>
      </c>
      <c r="D58" s="224" t="s">
        <v>77</v>
      </c>
      <c r="E58" s="246" t="s">
        <v>122</v>
      </c>
      <c r="F58" s="247"/>
      <c r="G58" s="247"/>
      <c r="H58" s="247"/>
      <c r="I58" s="231" t="s">
        <v>46</v>
      </c>
      <c r="J58" s="238" t="s">
        <v>75</v>
      </c>
      <c r="K58" s="233" t="s">
        <v>141</v>
      </c>
      <c r="L58" s="233"/>
      <c r="M58" s="233"/>
      <c r="N58" s="233"/>
      <c r="O58" s="233"/>
      <c r="P58" s="233"/>
      <c r="Q58" s="234"/>
      <c r="R58" s="231" t="s">
        <v>46</v>
      </c>
      <c r="S58" s="238" t="s">
        <v>76</v>
      </c>
      <c r="T58" s="273" t="s">
        <v>123</v>
      </c>
      <c r="U58" s="273"/>
      <c r="V58" s="273"/>
      <c r="W58" s="273"/>
      <c r="X58" s="274"/>
      <c r="Y58" s="231" t="s">
        <v>46</v>
      </c>
      <c r="Z58" s="238" t="s">
        <v>104</v>
      </c>
      <c r="AA58" s="233" t="s">
        <v>124</v>
      </c>
      <c r="AB58" s="233"/>
      <c r="AC58" s="233"/>
      <c r="AD58" s="233"/>
      <c r="AE58" s="234"/>
      <c r="AF58" s="231" t="s">
        <v>46</v>
      </c>
      <c r="AG58" s="238" t="s">
        <v>139</v>
      </c>
      <c r="AH58" s="233" t="s">
        <v>140</v>
      </c>
      <c r="AI58" s="233"/>
      <c r="AJ58" s="233"/>
      <c r="AK58" s="233"/>
      <c r="AL58" s="234"/>
      <c r="AM58" s="44"/>
    </row>
    <row r="59" spans="1:41" ht="13" x14ac:dyDescent="0.2">
      <c r="A59" s="44"/>
      <c r="B59" s="30"/>
      <c r="C59" s="223"/>
      <c r="D59" s="225"/>
      <c r="E59" s="248"/>
      <c r="F59" s="248"/>
      <c r="G59" s="248"/>
      <c r="H59" s="248"/>
      <c r="I59" s="232"/>
      <c r="J59" s="239"/>
      <c r="K59" s="235"/>
      <c r="L59" s="235"/>
      <c r="M59" s="235"/>
      <c r="N59" s="235"/>
      <c r="O59" s="235"/>
      <c r="P59" s="235"/>
      <c r="Q59" s="236"/>
      <c r="R59" s="232"/>
      <c r="S59" s="239"/>
      <c r="T59" s="275"/>
      <c r="U59" s="275"/>
      <c r="V59" s="275"/>
      <c r="W59" s="275"/>
      <c r="X59" s="276"/>
      <c r="Y59" s="232"/>
      <c r="Z59" s="239"/>
      <c r="AA59" s="235"/>
      <c r="AB59" s="235"/>
      <c r="AC59" s="235"/>
      <c r="AD59" s="235"/>
      <c r="AE59" s="236"/>
      <c r="AF59" s="232"/>
      <c r="AG59" s="239"/>
      <c r="AH59" s="235"/>
      <c r="AI59" s="235"/>
      <c r="AJ59" s="235"/>
      <c r="AK59" s="235"/>
      <c r="AL59" s="236"/>
      <c r="AM59" s="44"/>
    </row>
    <row r="60" spans="1:41" ht="13.15" customHeight="1" x14ac:dyDescent="0.2">
      <c r="A60" s="44"/>
      <c r="B60" s="497" t="s">
        <v>48</v>
      </c>
      <c r="C60" s="497"/>
      <c r="D60" s="66">
        <v>1</v>
      </c>
      <c r="E60" s="498" t="s">
        <v>121</v>
      </c>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59"/>
    </row>
    <row r="61" spans="1:41" ht="13" x14ac:dyDescent="0.2">
      <c r="A61" s="58"/>
      <c r="B61" s="58"/>
      <c r="C61" s="54"/>
      <c r="D61" s="24">
        <v>2</v>
      </c>
      <c r="E61" s="4" t="s">
        <v>125</v>
      </c>
      <c r="F61" s="4"/>
      <c r="G61" s="4"/>
      <c r="H61" s="4"/>
      <c r="I61" s="4"/>
      <c r="J61" s="4"/>
      <c r="K61" s="4"/>
      <c r="L61" s="4"/>
      <c r="M61" s="4"/>
      <c r="N61" s="4"/>
      <c r="O61" s="4"/>
      <c r="P61" s="4"/>
      <c r="Q61" s="4"/>
      <c r="R61" s="4"/>
      <c r="S61" s="4"/>
      <c r="T61" s="4"/>
      <c r="U61" s="4"/>
      <c r="V61" s="4"/>
      <c r="W61" s="4"/>
      <c r="X61" s="4"/>
      <c r="Y61" s="54"/>
      <c r="Z61" s="54"/>
      <c r="AA61" s="54"/>
      <c r="AB61" s="54"/>
      <c r="AC61" s="54"/>
      <c r="AD61" s="54"/>
      <c r="AE61" s="54"/>
      <c r="AF61" s="54"/>
      <c r="AG61" s="54"/>
      <c r="AH61" s="54"/>
      <c r="AI61" s="54"/>
      <c r="AJ61" s="54"/>
      <c r="AK61" s="54"/>
      <c r="AL61" s="54"/>
      <c r="AM61" s="58"/>
    </row>
    <row r="62" spans="1:41" ht="13" x14ac:dyDescent="0.2">
      <c r="A62" s="58"/>
      <c r="B62" s="58"/>
      <c r="C62" s="54"/>
      <c r="D62" s="24"/>
      <c r="E62" s="4"/>
      <c r="F62" s="4"/>
      <c r="G62" s="4"/>
      <c r="H62" s="4"/>
      <c r="I62" s="4"/>
      <c r="J62" s="4"/>
      <c r="K62" s="4"/>
      <c r="L62" s="4"/>
      <c r="M62" s="4"/>
      <c r="N62" s="4"/>
      <c r="O62" s="4"/>
      <c r="P62" s="4"/>
      <c r="Q62" s="4"/>
      <c r="R62" s="4"/>
      <c r="S62" s="4"/>
      <c r="T62" s="4"/>
      <c r="U62" s="4"/>
      <c r="V62" s="4"/>
      <c r="W62" s="4"/>
      <c r="X62" s="4"/>
      <c r="Y62" s="54"/>
      <c r="Z62" s="54"/>
      <c r="AA62" s="54"/>
      <c r="AB62" s="54"/>
      <c r="AC62" s="54"/>
      <c r="AD62" s="54"/>
      <c r="AE62" s="54"/>
      <c r="AF62" s="54"/>
      <c r="AG62" s="54"/>
      <c r="AH62" s="54"/>
      <c r="AI62" s="54"/>
      <c r="AJ62" s="54"/>
      <c r="AK62" s="54"/>
      <c r="AL62" s="54"/>
      <c r="AM62" s="58"/>
    </row>
    <row r="63" spans="1:41" ht="13" x14ac:dyDescent="0.2">
      <c r="A63" s="58"/>
      <c r="B63" s="58"/>
      <c r="C63" s="67" t="s">
        <v>52</v>
      </c>
      <c r="D63" s="68"/>
      <c r="E63" s="68"/>
      <c r="F63" s="68"/>
      <c r="G63" s="68"/>
      <c r="H63" s="68"/>
      <c r="I63" s="68"/>
      <c r="J63" s="68"/>
      <c r="K63" s="68"/>
      <c r="L63" s="68"/>
      <c r="M63" s="68"/>
      <c r="N63" s="58"/>
      <c r="O63" s="68"/>
      <c r="P63" s="58"/>
      <c r="Q63" s="58"/>
      <c r="R63" s="58"/>
      <c r="S63" s="58"/>
      <c r="T63" s="58"/>
      <c r="U63" s="58"/>
      <c r="V63" s="58"/>
      <c r="W63" s="58"/>
      <c r="X63" s="58"/>
      <c r="Y63" s="58"/>
      <c r="Z63" s="58"/>
      <c r="AA63" s="58"/>
      <c r="AB63" s="48"/>
      <c r="AC63" s="48"/>
      <c r="AD63" s="48"/>
      <c r="AE63" s="48"/>
      <c r="AF63" s="48"/>
      <c r="AG63" s="48"/>
      <c r="AH63" s="48"/>
      <c r="AI63" s="48"/>
      <c r="AJ63" s="48"/>
      <c r="AK63" s="48"/>
      <c r="AL63" s="48"/>
      <c r="AM63" s="58"/>
    </row>
    <row r="64" spans="1:41" ht="13.15" customHeight="1" x14ac:dyDescent="0.2">
      <c r="A64" s="58"/>
      <c r="B64" s="69"/>
      <c r="C64" s="499" t="s">
        <v>18</v>
      </c>
      <c r="D64" s="500"/>
      <c r="E64" s="500"/>
      <c r="F64" s="500"/>
      <c r="G64" s="500"/>
      <c r="H64" s="500"/>
      <c r="I64" s="500"/>
      <c r="J64" s="500"/>
      <c r="K64" s="500"/>
      <c r="L64" s="500"/>
      <c r="M64" s="501"/>
      <c r="N64" s="58"/>
      <c r="O64" s="68"/>
      <c r="P64" s="58"/>
      <c r="Q64" s="58"/>
      <c r="R64" s="58"/>
      <c r="S64" s="58"/>
      <c r="T64" s="58"/>
      <c r="U64" s="58"/>
      <c r="V64" s="58"/>
      <c r="W64" s="58"/>
      <c r="X64" s="58"/>
      <c r="Y64" s="58"/>
      <c r="Z64" s="58"/>
      <c r="AA64" s="58"/>
      <c r="AB64" s="48"/>
      <c r="AC64" s="48"/>
      <c r="AD64" s="48"/>
      <c r="AE64" s="48"/>
      <c r="AF64" s="48"/>
      <c r="AG64" s="48"/>
      <c r="AH64" s="48"/>
      <c r="AI64" s="48"/>
      <c r="AJ64" s="48"/>
      <c r="AK64" s="48"/>
      <c r="AL64" s="48"/>
      <c r="AM64" s="58"/>
    </row>
    <row r="65" spans="1:47" ht="13" x14ac:dyDescent="0.2">
      <c r="A65" s="58"/>
      <c r="B65" s="69"/>
      <c r="C65" s="502"/>
      <c r="D65" s="503"/>
      <c r="E65" s="503"/>
      <c r="F65" s="503"/>
      <c r="G65" s="503"/>
      <c r="H65" s="503"/>
      <c r="I65" s="503"/>
      <c r="J65" s="503"/>
      <c r="K65" s="503"/>
      <c r="L65" s="503"/>
      <c r="M65" s="504"/>
      <c r="N65" s="58"/>
      <c r="O65" s="68"/>
      <c r="P65" s="58"/>
      <c r="Q65" s="58"/>
      <c r="R65" s="58"/>
      <c r="S65" s="58"/>
      <c r="T65" s="58"/>
      <c r="U65" s="58"/>
      <c r="V65" s="58"/>
      <c r="W65" s="58"/>
      <c r="X65" s="58"/>
      <c r="Y65" s="58"/>
      <c r="Z65" s="58"/>
      <c r="AA65" s="48"/>
      <c r="AB65" s="48"/>
      <c r="AC65" s="48"/>
      <c r="AD65" s="48"/>
      <c r="AE65" s="48"/>
      <c r="AF65" s="48"/>
      <c r="AG65" s="48"/>
      <c r="AH65" s="48"/>
      <c r="AI65" s="48"/>
      <c r="AJ65" s="48"/>
      <c r="AK65" s="48"/>
      <c r="AL65" s="48"/>
      <c r="AM65" s="58"/>
    </row>
    <row r="66" spans="1:47" ht="13" x14ac:dyDescent="0.2">
      <c r="A66" s="58"/>
      <c r="B66" s="350" t="s">
        <v>48</v>
      </c>
      <c r="C66" s="350"/>
      <c r="D66" s="318" t="s">
        <v>207</v>
      </c>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58"/>
    </row>
    <row r="67" spans="1:47" ht="7.5" customHeight="1" x14ac:dyDescent="0.2">
      <c r="A67" s="58"/>
      <c r="B67" s="58"/>
      <c r="C67" s="54"/>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58"/>
    </row>
    <row r="68" spans="1:47" ht="16.5" customHeight="1" x14ac:dyDescent="0.2">
      <c r="B68" s="46" t="s">
        <v>118</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row>
    <row r="69" spans="1:47" ht="13.15" customHeight="1" x14ac:dyDescent="0.2">
      <c r="A69" s="44"/>
      <c r="B69" s="488" t="s">
        <v>14</v>
      </c>
      <c r="C69" s="351" t="s">
        <v>106</v>
      </c>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491"/>
      <c r="AM69" s="44"/>
    </row>
    <row r="70" spans="1:47" ht="13" x14ac:dyDescent="0.2">
      <c r="A70" s="44"/>
      <c r="B70" s="48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492"/>
      <c r="AM70" s="44"/>
    </row>
    <row r="71" spans="1:47" ht="13" x14ac:dyDescent="0.2">
      <c r="A71" s="44"/>
      <c r="B71" s="490"/>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4"/>
      <c r="AM71" s="44"/>
    </row>
    <row r="72" spans="1:47" ht="12" customHeight="1" x14ac:dyDescent="0.2">
      <c r="A72" s="58"/>
      <c r="B72" s="333" t="s">
        <v>48</v>
      </c>
      <c r="C72" s="333"/>
      <c r="D72" s="495" t="s">
        <v>107</v>
      </c>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58"/>
    </row>
    <row r="73" spans="1:47" x14ac:dyDescent="0.2">
      <c r="B73" s="54"/>
      <c r="C73" s="54"/>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row>
    <row r="74" spans="1:47" x14ac:dyDescent="0.2">
      <c r="B74" s="54"/>
      <c r="C74" s="54"/>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row>
    <row r="75" spans="1:47" ht="16.5" customHeight="1" x14ac:dyDescent="0.2">
      <c r="B75" s="16" t="s">
        <v>126</v>
      </c>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row>
    <row r="76" spans="1:47" s="20" customFormat="1" ht="15.65" customHeight="1" x14ac:dyDescent="0.2">
      <c r="B76" s="240" t="s">
        <v>14</v>
      </c>
      <c r="C76" s="242" t="s">
        <v>208</v>
      </c>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3"/>
      <c r="AS76" s="19"/>
    </row>
    <row r="77" spans="1:47" s="20" customFormat="1" ht="15.65" customHeight="1" x14ac:dyDescent="0.2">
      <c r="B77" s="241"/>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5"/>
      <c r="AS77" s="17"/>
      <c r="AT77" s="27"/>
      <c r="AU77" s="27"/>
    </row>
    <row r="78" spans="1:47" s="19" customFormat="1" ht="11.9" customHeight="1" x14ac:dyDescent="0.2">
      <c r="B78" s="217" t="s">
        <v>48</v>
      </c>
      <c r="C78" s="217"/>
      <c r="D78" s="139" t="s">
        <v>209</v>
      </c>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S78" s="18"/>
      <c r="AT78" s="17"/>
      <c r="AU78" s="17"/>
    </row>
    <row r="79" spans="1:47" ht="13.9" customHeight="1" x14ac:dyDescent="0.2">
      <c r="A79" s="5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48"/>
    </row>
    <row r="80" spans="1:47" ht="15" customHeight="1" x14ac:dyDescent="0.2">
      <c r="A80" s="43"/>
      <c r="B80" s="46" t="s">
        <v>220</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54"/>
    </row>
    <row r="81" spans="1:39" ht="15" customHeight="1" x14ac:dyDescent="0.2">
      <c r="A81" s="43"/>
      <c r="C81" s="43" t="s">
        <v>108</v>
      </c>
      <c r="D81" s="76"/>
      <c r="E81" s="76"/>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54"/>
    </row>
    <row r="82" spans="1:39" ht="13" customHeight="1" x14ac:dyDescent="0.2">
      <c r="A82" s="54"/>
      <c r="B82" s="50"/>
      <c r="C82" s="50"/>
      <c r="D82" s="43" t="s">
        <v>216</v>
      </c>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54"/>
    </row>
    <row r="83" spans="1:39" ht="12" customHeight="1" x14ac:dyDescent="0.2">
      <c r="A83" s="54"/>
      <c r="B83" s="405" t="s">
        <v>13</v>
      </c>
      <c r="C83" s="407"/>
      <c r="D83" s="332" t="s">
        <v>63</v>
      </c>
      <c r="E83" s="473"/>
      <c r="F83" s="473"/>
      <c r="G83" s="473"/>
      <c r="H83" s="473"/>
      <c r="I83" s="473"/>
      <c r="J83" s="376" t="s">
        <v>74</v>
      </c>
      <c r="K83" s="376"/>
      <c r="L83" s="376"/>
      <c r="M83" s="376"/>
      <c r="N83" s="376"/>
      <c r="O83" s="376"/>
      <c r="P83" s="376"/>
      <c r="Q83" s="376"/>
      <c r="R83" s="376"/>
      <c r="S83" s="332" t="s">
        <v>86</v>
      </c>
      <c r="T83" s="333"/>
      <c r="U83" s="333"/>
      <c r="V83" s="333"/>
      <c r="W83" s="333"/>
      <c r="X83" s="333"/>
      <c r="Y83" s="334"/>
      <c r="Z83" s="332" t="s">
        <v>87</v>
      </c>
      <c r="AA83" s="333"/>
      <c r="AB83" s="333"/>
      <c r="AC83" s="333"/>
      <c r="AD83" s="333"/>
      <c r="AE83" s="333"/>
      <c r="AF83" s="334"/>
      <c r="AG83" s="54"/>
    </row>
    <row r="84" spans="1:39" ht="13" customHeight="1" x14ac:dyDescent="0.2">
      <c r="A84" s="54"/>
      <c r="B84" s="394"/>
      <c r="C84" s="395"/>
      <c r="D84" s="475"/>
      <c r="E84" s="476"/>
      <c r="F84" s="476"/>
      <c r="G84" s="476"/>
      <c r="H84" s="476"/>
      <c r="I84" s="476"/>
      <c r="J84" s="376"/>
      <c r="K84" s="376"/>
      <c r="L84" s="376"/>
      <c r="M84" s="376"/>
      <c r="N84" s="376"/>
      <c r="O84" s="376"/>
      <c r="P84" s="376"/>
      <c r="Q84" s="376"/>
      <c r="R84" s="376"/>
      <c r="S84" s="425"/>
      <c r="T84" s="426"/>
      <c r="U84" s="426"/>
      <c r="V84" s="426"/>
      <c r="W84" s="426"/>
      <c r="X84" s="426"/>
      <c r="Y84" s="428"/>
      <c r="Z84" s="425"/>
      <c r="AA84" s="426"/>
      <c r="AB84" s="426"/>
      <c r="AC84" s="426"/>
      <c r="AD84" s="426"/>
      <c r="AE84" s="426"/>
      <c r="AF84" s="428"/>
      <c r="AG84" s="54"/>
    </row>
    <row r="85" spans="1:39" ht="12" customHeight="1" x14ac:dyDescent="0.2">
      <c r="A85" s="54"/>
      <c r="B85" s="396"/>
      <c r="C85" s="398"/>
      <c r="D85" s="478"/>
      <c r="E85" s="479"/>
      <c r="F85" s="479"/>
      <c r="G85" s="479"/>
      <c r="H85" s="479"/>
      <c r="I85" s="479"/>
      <c r="J85" s="376"/>
      <c r="K85" s="376"/>
      <c r="L85" s="376"/>
      <c r="M85" s="376"/>
      <c r="N85" s="376"/>
      <c r="O85" s="376"/>
      <c r="P85" s="376"/>
      <c r="Q85" s="376"/>
      <c r="R85" s="376"/>
      <c r="S85" s="335"/>
      <c r="T85" s="336"/>
      <c r="U85" s="336"/>
      <c r="V85" s="336"/>
      <c r="W85" s="336"/>
      <c r="X85" s="336"/>
      <c r="Y85" s="337"/>
      <c r="Z85" s="335"/>
      <c r="AA85" s="336"/>
      <c r="AB85" s="336"/>
      <c r="AC85" s="336"/>
      <c r="AD85" s="336"/>
      <c r="AE85" s="336"/>
      <c r="AF85" s="337"/>
      <c r="AG85" s="54"/>
    </row>
    <row r="86" spans="1:39" x14ac:dyDescent="0.2">
      <c r="A86" s="54"/>
      <c r="B86" s="376">
        <v>1</v>
      </c>
      <c r="C86" s="376"/>
      <c r="D86" s="332"/>
      <c r="E86" s="333"/>
      <c r="F86" s="333"/>
      <c r="G86" s="333"/>
      <c r="H86" s="333"/>
      <c r="I86" s="333"/>
      <c r="J86" s="413"/>
      <c r="K86" s="413"/>
      <c r="L86" s="413"/>
      <c r="M86" s="413"/>
      <c r="N86" s="413"/>
      <c r="O86" s="413"/>
      <c r="P86" s="413"/>
      <c r="Q86" s="413"/>
      <c r="R86" s="413"/>
      <c r="S86" s="481"/>
      <c r="T86" s="481"/>
      <c r="U86" s="481"/>
      <c r="V86" s="481"/>
      <c r="W86" s="481"/>
      <c r="X86" s="481"/>
      <c r="Y86" s="481"/>
      <c r="Z86" s="228"/>
      <c r="AA86" s="228"/>
      <c r="AB86" s="228"/>
      <c r="AC86" s="228"/>
      <c r="AD86" s="228"/>
      <c r="AE86" s="228"/>
      <c r="AF86" s="228"/>
      <c r="AG86" s="54"/>
    </row>
    <row r="87" spans="1:39" x14ac:dyDescent="0.2">
      <c r="A87" s="54"/>
      <c r="B87" s="376"/>
      <c r="C87" s="376"/>
      <c r="D87" s="335"/>
      <c r="E87" s="336"/>
      <c r="F87" s="336"/>
      <c r="G87" s="336"/>
      <c r="H87" s="336"/>
      <c r="I87" s="336"/>
      <c r="J87" s="413"/>
      <c r="K87" s="413"/>
      <c r="L87" s="413"/>
      <c r="M87" s="413"/>
      <c r="N87" s="413"/>
      <c r="O87" s="413"/>
      <c r="P87" s="413"/>
      <c r="Q87" s="413"/>
      <c r="R87" s="413"/>
      <c r="S87" s="481"/>
      <c r="T87" s="481"/>
      <c r="U87" s="481"/>
      <c r="V87" s="481"/>
      <c r="W87" s="481"/>
      <c r="X87" s="481"/>
      <c r="Y87" s="481"/>
      <c r="Z87" s="228"/>
      <c r="AA87" s="228"/>
      <c r="AB87" s="228"/>
      <c r="AC87" s="228"/>
      <c r="AD87" s="228"/>
      <c r="AE87" s="228"/>
      <c r="AF87" s="228"/>
      <c r="AG87" s="54"/>
    </row>
    <row r="88" spans="1:39" x14ac:dyDescent="0.2">
      <c r="A88" s="54"/>
      <c r="B88" s="376">
        <v>2</v>
      </c>
      <c r="C88" s="376"/>
      <c r="D88" s="332"/>
      <c r="E88" s="333"/>
      <c r="F88" s="333"/>
      <c r="G88" s="333"/>
      <c r="H88" s="333"/>
      <c r="I88" s="333"/>
      <c r="J88" s="413"/>
      <c r="K88" s="413"/>
      <c r="L88" s="413"/>
      <c r="M88" s="413"/>
      <c r="N88" s="413"/>
      <c r="O88" s="413"/>
      <c r="P88" s="413"/>
      <c r="Q88" s="413"/>
      <c r="R88" s="413"/>
      <c r="S88" s="481"/>
      <c r="T88" s="481"/>
      <c r="U88" s="481"/>
      <c r="V88" s="481"/>
      <c r="W88" s="481"/>
      <c r="X88" s="481"/>
      <c r="Y88" s="481"/>
      <c r="Z88" s="228"/>
      <c r="AA88" s="228"/>
      <c r="AB88" s="228"/>
      <c r="AC88" s="228"/>
      <c r="AD88" s="228"/>
      <c r="AE88" s="228"/>
      <c r="AF88" s="228"/>
      <c r="AG88" s="54"/>
    </row>
    <row r="89" spans="1:39" x14ac:dyDescent="0.2">
      <c r="A89" s="54"/>
      <c r="B89" s="376"/>
      <c r="C89" s="376"/>
      <c r="D89" s="335"/>
      <c r="E89" s="336"/>
      <c r="F89" s="336"/>
      <c r="G89" s="336"/>
      <c r="H89" s="336"/>
      <c r="I89" s="336"/>
      <c r="J89" s="413"/>
      <c r="K89" s="413"/>
      <c r="L89" s="413"/>
      <c r="M89" s="413"/>
      <c r="N89" s="413"/>
      <c r="O89" s="413"/>
      <c r="P89" s="413"/>
      <c r="Q89" s="413"/>
      <c r="R89" s="413"/>
      <c r="S89" s="481"/>
      <c r="T89" s="481"/>
      <c r="U89" s="481"/>
      <c r="V89" s="481"/>
      <c r="W89" s="481"/>
      <c r="X89" s="481"/>
      <c r="Y89" s="481"/>
      <c r="Z89" s="228"/>
      <c r="AA89" s="228"/>
      <c r="AB89" s="228"/>
      <c r="AC89" s="228"/>
      <c r="AD89" s="228"/>
      <c r="AE89" s="228"/>
      <c r="AF89" s="228"/>
      <c r="AG89" s="54"/>
    </row>
    <row r="90" spans="1:39" x14ac:dyDescent="0.2">
      <c r="A90" s="54"/>
      <c r="B90" s="376">
        <v>3</v>
      </c>
      <c r="C90" s="376"/>
      <c r="D90" s="332"/>
      <c r="E90" s="333"/>
      <c r="F90" s="333"/>
      <c r="G90" s="333"/>
      <c r="H90" s="333"/>
      <c r="I90" s="333"/>
      <c r="J90" s="413"/>
      <c r="K90" s="413"/>
      <c r="L90" s="413"/>
      <c r="M90" s="413"/>
      <c r="N90" s="413"/>
      <c r="O90" s="413"/>
      <c r="P90" s="413"/>
      <c r="Q90" s="413"/>
      <c r="R90" s="413"/>
      <c r="S90" s="481"/>
      <c r="T90" s="481"/>
      <c r="U90" s="481"/>
      <c r="V90" s="481"/>
      <c r="W90" s="481"/>
      <c r="X90" s="481"/>
      <c r="Y90" s="481"/>
      <c r="Z90" s="228"/>
      <c r="AA90" s="228"/>
      <c r="AB90" s="228"/>
      <c r="AC90" s="228"/>
      <c r="AD90" s="228"/>
      <c r="AE90" s="228"/>
      <c r="AF90" s="228"/>
      <c r="AG90" s="54"/>
    </row>
    <row r="91" spans="1:39" x14ac:dyDescent="0.2">
      <c r="A91" s="54"/>
      <c r="B91" s="376"/>
      <c r="C91" s="376"/>
      <c r="D91" s="335"/>
      <c r="E91" s="336"/>
      <c r="F91" s="336"/>
      <c r="G91" s="336"/>
      <c r="H91" s="336"/>
      <c r="I91" s="336"/>
      <c r="J91" s="413"/>
      <c r="K91" s="413"/>
      <c r="L91" s="413"/>
      <c r="M91" s="413"/>
      <c r="N91" s="413"/>
      <c r="O91" s="413"/>
      <c r="P91" s="413"/>
      <c r="Q91" s="413"/>
      <c r="R91" s="413"/>
      <c r="S91" s="481"/>
      <c r="T91" s="481"/>
      <c r="U91" s="481"/>
      <c r="V91" s="481"/>
      <c r="W91" s="481"/>
      <c r="X91" s="481"/>
      <c r="Y91" s="481"/>
      <c r="Z91" s="228"/>
      <c r="AA91" s="228"/>
      <c r="AB91" s="228"/>
      <c r="AC91" s="228"/>
      <c r="AD91" s="228"/>
      <c r="AE91" s="228"/>
      <c r="AF91" s="228"/>
      <c r="AG91" s="54"/>
    </row>
    <row r="92" spans="1:39" x14ac:dyDescent="0.2">
      <c r="A92" s="54"/>
      <c r="B92" s="59" t="s">
        <v>48</v>
      </c>
      <c r="C92" s="50"/>
      <c r="D92" s="77">
        <v>1</v>
      </c>
      <c r="E92" s="482" t="s">
        <v>81</v>
      </c>
      <c r="F92" s="482"/>
      <c r="G92" s="482"/>
      <c r="H92" s="482"/>
      <c r="I92" s="482"/>
      <c r="J92" s="483"/>
      <c r="K92" s="483"/>
      <c r="L92" s="483"/>
      <c r="M92" s="483"/>
      <c r="N92" s="483"/>
      <c r="O92" s="483"/>
      <c r="P92" s="482"/>
      <c r="Q92" s="482"/>
      <c r="R92" s="482"/>
      <c r="S92" s="482"/>
      <c r="T92" s="482"/>
      <c r="U92" s="482"/>
      <c r="V92" s="482"/>
      <c r="W92" s="482"/>
      <c r="X92" s="482"/>
      <c r="Y92" s="482"/>
      <c r="Z92" s="482"/>
      <c r="AA92" s="482"/>
      <c r="AB92" s="482"/>
      <c r="AC92" s="483"/>
      <c r="AD92" s="483"/>
      <c r="AE92" s="483"/>
      <c r="AF92" s="483"/>
      <c r="AG92" s="483"/>
      <c r="AH92" s="483"/>
      <c r="AI92" s="483"/>
      <c r="AJ92" s="483"/>
      <c r="AK92" s="483"/>
      <c r="AL92" s="483"/>
      <c r="AM92" s="54"/>
    </row>
    <row r="93" spans="1:39" x14ac:dyDescent="0.2">
      <c r="A93" s="54"/>
      <c r="B93" s="59"/>
      <c r="C93" s="50"/>
      <c r="D93" s="77"/>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54"/>
    </row>
    <row r="94" spans="1:39" x14ac:dyDescent="0.2">
      <c r="A94" s="54"/>
      <c r="B94" s="43"/>
      <c r="D94" s="43" t="s">
        <v>217</v>
      </c>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54"/>
    </row>
    <row r="95" spans="1:39" ht="12" customHeight="1" x14ac:dyDescent="0.2">
      <c r="A95" s="54"/>
      <c r="B95" s="405" t="s">
        <v>13</v>
      </c>
      <c r="C95" s="407"/>
      <c r="D95" s="332" t="s">
        <v>171</v>
      </c>
      <c r="E95" s="473"/>
      <c r="F95" s="473"/>
      <c r="G95" s="473"/>
      <c r="H95" s="473"/>
      <c r="I95" s="474"/>
      <c r="J95" s="405" t="s">
        <v>74</v>
      </c>
      <c r="K95" s="406"/>
      <c r="L95" s="406"/>
      <c r="M95" s="406"/>
      <c r="N95" s="406"/>
      <c r="O95" s="407"/>
      <c r="P95" s="330" t="s">
        <v>172</v>
      </c>
      <c r="Q95" s="330"/>
      <c r="R95" s="330"/>
      <c r="S95" s="330"/>
      <c r="T95" s="330"/>
      <c r="U95" s="330"/>
      <c r="V95" s="330" t="s">
        <v>173</v>
      </c>
      <c r="W95" s="330"/>
      <c r="X95" s="330"/>
      <c r="Y95" s="330"/>
      <c r="Z95" s="330"/>
      <c r="AA95" s="330"/>
      <c r="AB95" s="330" t="s">
        <v>174</v>
      </c>
      <c r="AC95" s="330"/>
      <c r="AD95" s="330"/>
      <c r="AE95" s="330"/>
      <c r="AF95" s="330"/>
      <c r="AG95" s="330"/>
      <c r="AH95" s="330" t="s">
        <v>175</v>
      </c>
      <c r="AI95" s="330"/>
      <c r="AJ95" s="330"/>
      <c r="AK95" s="330"/>
      <c r="AL95" s="330"/>
      <c r="AM95" s="54"/>
    </row>
    <row r="96" spans="1:39" x14ac:dyDescent="0.2">
      <c r="A96" s="54"/>
      <c r="B96" s="394"/>
      <c r="C96" s="395"/>
      <c r="D96" s="475"/>
      <c r="E96" s="476"/>
      <c r="F96" s="476"/>
      <c r="G96" s="476"/>
      <c r="H96" s="476"/>
      <c r="I96" s="477"/>
      <c r="J96" s="394"/>
      <c r="K96" s="350"/>
      <c r="L96" s="350"/>
      <c r="M96" s="350"/>
      <c r="N96" s="350"/>
      <c r="O96" s="395"/>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54"/>
    </row>
    <row r="97" spans="1:39" x14ac:dyDescent="0.2">
      <c r="A97" s="54"/>
      <c r="B97" s="396"/>
      <c r="C97" s="398"/>
      <c r="D97" s="478"/>
      <c r="E97" s="479"/>
      <c r="F97" s="479"/>
      <c r="G97" s="479"/>
      <c r="H97" s="479"/>
      <c r="I97" s="480"/>
      <c r="J97" s="396"/>
      <c r="K97" s="397"/>
      <c r="L97" s="397"/>
      <c r="M97" s="397"/>
      <c r="N97" s="397"/>
      <c r="O97" s="398"/>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54"/>
    </row>
    <row r="98" spans="1:39" x14ac:dyDescent="0.2">
      <c r="A98" s="54"/>
      <c r="B98" s="376">
        <v>1</v>
      </c>
      <c r="C98" s="376"/>
      <c r="D98" s="332"/>
      <c r="E98" s="333"/>
      <c r="F98" s="333"/>
      <c r="G98" s="333"/>
      <c r="H98" s="333"/>
      <c r="I98" s="334"/>
      <c r="J98" s="332"/>
      <c r="K98" s="333"/>
      <c r="L98" s="333"/>
      <c r="M98" s="333"/>
      <c r="N98" s="333"/>
      <c r="O98" s="334"/>
      <c r="P98" s="332"/>
      <c r="Q98" s="333"/>
      <c r="R98" s="333"/>
      <c r="S98" s="333"/>
      <c r="T98" s="333"/>
      <c r="U98" s="334"/>
      <c r="V98" s="332"/>
      <c r="W98" s="333"/>
      <c r="X98" s="333"/>
      <c r="Y98" s="333"/>
      <c r="Z98" s="333"/>
      <c r="AA98" s="334"/>
      <c r="AB98" s="332"/>
      <c r="AC98" s="333"/>
      <c r="AD98" s="333"/>
      <c r="AE98" s="333"/>
      <c r="AF98" s="333"/>
      <c r="AG98" s="334"/>
      <c r="AH98" s="228"/>
      <c r="AI98" s="228"/>
      <c r="AJ98" s="228"/>
      <c r="AK98" s="228"/>
      <c r="AL98" s="228"/>
      <c r="AM98" s="54"/>
    </row>
    <row r="99" spans="1:39" x14ac:dyDescent="0.2">
      <c r="A99" s="54"/>
      <c r="B99" s="376"/>
      <c r="C99" s="376"/>
      <c r="D99" s="335"/>
      <c r="E99" s="336"/>
      <c r="F99" s="336"/>
      <c r="G99" s="336"/>
      <c r="H99" s="336"/>
      <c r="I99" s="337"/>
      <c r="J99" s="335"/>
      <c r="K99" s="336"/>
      <c r="L99" s="336"/>
      <c r="M99" s="336"/>
      <c r="N99" s="336"/>
      <c r="O99" s="337"/>
      <c r="P99" s="335"/>
      <c r="Q99" s="336"/>
      <c r="R99" s="336"/>
      <c r="S99" s="336"/>
      <c r="T99" s="336"/>
      <c r="U99" s="337"/>
      <c r="V99" s="335"/>
      <c r="W99" s="336"/>
      <c r="X99" s="336"/>
      <c r="Y99" s="336"/>
      <c r="Z99" s="336"/>
      <c r="AA99" s="337"/>
      <c r="AB99" s="335"/>
      <c r="AC99" s="336"/>
      <c r="AD99" s="336"/>
      <c r="AE99" s="336"/>
      <c r="AF99" s="336"/>
      <c r="AG99" s="337"/>
      <c r="AH99" s="228"/>
      <c r="AI99" s="228"/>
      <c r="AJ99" s="228"/>
      <c r="AK99" s="228"/>
      <c r="AL99" s="228"/>
      <c r="AM99" s="54"/>
    </row>
    <row r="100" spans="1:39" x14ac:dyDescent="0.2">
      <c r="A100" s="54"/>
      <c r="B100" s="376">
        <v>2</v>
      </c>
      <c r="C100" s="376"/>
      <c r="D100" s="332"/>
      <c r="E100" s="333"/>
      <c r="F100" s="333"/>
      <c r="G100" s="333"/>
      <c r="H100" s="333"/>
      <c r="I100" s="334"/>
      <c r="J100" s="332"/>
      <c r="K100" s="333"/>
      <c r="L100" s="333"/>
      <c r="M100" s="333"/>
      <c r="N100" s="333"/>
      <c r="O100" s="334"/>
      <c r="P100" s="332"/>
      <c r="Q100" s="333"/>
      <c r="R100" s="333"/>
      <c r="S100" s="333"/>
      <c r="T100" s="333"/>
      <c r="U100" s="334"/>
      <c r="V100" s="332"/>
      <c r="W100" s="333"/>
      <c r="X100" s="333"/>
      <c r="Y100" s="333"/>
      <c r="Z100" s="333"/>
      <c r="AA100" s="334"/>
      <c r="AB100" s="332"/>
      <c r="AC100" s="333"/>
      <c r="AD100" s="333"/>
      <c r="AE100" s="333"/>
      <c r="AF100" s="333"/>
      <c r="AG100" s="334"/>
      <c r="AH100" s="228"/>
      <c r="AI100" s="228"/>
      <c r="AJ100" s="228"/>
      <c r="AK100" s="228"/>
      <c r="AL100" s="228"/>
      <c r="AM100" s="54"/>
    </row>
    <row r="101" spans="1:39" x14ac:dyDescent="0.2">
      <c r="A101" s="54"/>
      <c r="B101" s="376"/>
      <c r="C101" s="376"/>
      <c r="D101" s="335"/>
      <c r="E101" s="336"/>
      <c r="F101" s="336"/>
      <c r="G101" s="336"/>
      <c r="H101" s="336"/>
      <c r="I101" s="337"/>
      <c r="J101" s="335"/>
      <c r="K101" s="336"/>
      <c r="L101" s="336"/>
      <c r="M101" s="336"/>
      <c r="N101" s="336"/>
      <c r="O101" s="337"/>
      <c r="P101" s="335"/>
      <c r="Q101" s="336"/>
      <c r="R101" s="336"/>
      <c r="S101" s="336"/>
      <c r="T101" s="336"/>
      <c r="U101" s="337"/>
      <c r="V101" s="335"/>
      <c r="W101" s="336"/>
      <c r="X101" s="336"/>
      <c r="Y101" s="336"/>
      <c r="Z101" s="336"/>
      <c r="AA101" s="337"/>
      <c r="AB101" s="335"/>
      <c r="AC101" s="336"/>
      <c r="AD101" s="336"/>
      <c r="AE101" s="336"/>
      <c r="AF101" s="336"/>
      <c r="AG101" s="337"/>
      <c r="AH101" s="228"/>
      <c r="AI101" s="228"/>
      <c r="AJ101" s="228"/>
      <c r="AK101" s="228"/>
      <c r="AL101" s="228"/>
      <c r="AM101" s="54"/>
    </row>
    <row r="102" spans="1:39" ht="12" customHeight="1" x14ac:dyDescent="0.2">
      <c r="A102" s="54"/>
      <c r="B102" s="376">
        <v>3</v>
      </c>
      <c r="C102" s="376"/>
      <c r="D102" s="332"/>
      <c r="E102" s="333"/>
      <c r="F102" s="333"/>
      <c r="G102" s="333"/>
      <c r="H102" s="333"/>
      <c r="I102" s="334"/>
      <c r="J102" s="332"/>
      <c r="K102" s="333"/>
      <c r="L102" s="333"/>
      <c r="M102" s="333"/>
      <c r="N102" s="333"/>
      <c r="O102" s="334"/>
      <c r="P102" s="332"/>
      <c r="Q102" s="333"/>
      <c r="R102" s="333"/>
      <c r="S102" s="333"/>
      <c r="T102" s="333"/>
      <c r="U102" s="334"/>
      <c r="V102" s="332"/>
      <c r="W102" s="333"/>
      <c r="X102" s="333"/>
      <c r="Y102" s="333"/>
      <c r="Z102" s="333"/>
      <c r="AA102" s="334"/>
      <c r="AB102" s="332"/>
      <c r="AC102" s="333"/>
      <c r="AD102" s="333"/>
      <c r="AE102" s="333"/>
      <c r="AF102" s="333"/>
      <c r="AG102" s="334"/>
      <c r="AH102" s="228"/>
      <c r="AI102" s="228"/>
      <c r="AJ102" s="228"/>
      <c r="AK102" s="228"/>
      <c r="AL102" s="228"/>
      <c r="AM102" s="54"/>
    </row>
    <row r="103" spans="1:39" x14ac:dyDescent="0.2">
      <c r="A103" s="54"/>
      <c r="B103" s="376"/>
      <c r="C103" s="376"/>
      <c r="D103" s="335"/>
      <c r="E103" s="336"/>
      <c r="F103" s="336"/>
      <c r="G103" s="336"/>
      <c r="H103" s="336"/>
      <c r="I103" s="337"/>
      <c r="J103" s="335"/>
      <c r="K103" s="336"/>
      <c r="L103" s="336"/>
      <c r="M103" s="336"/>
      <c r="N103" s="336"/>
      <c r="O103" s="337"/>
      <c r="P103" s="335"/>
      <c r="Q103" s="336"/>
      <c r="R103" s="336"/>
      <c r="S103" s="336"/>
      <c r="T103" s="336"/>
      <c r="U103" s="337"/>
      <c r="V103" s="335"/>
      <c r="W103" s="336"/>
      <c r="X103" s="336"/>
      <c r="Y103" s="336"/>
      <c r="Z103" s="336"/>
      <c r="AA103" s="337"/>
      <c r="AB103" s="335"/>
      <c r="AC103" s="336"/>
      <c r="AD103" s="336"/>
      <c r="AE103" s="336"/>
      <c r="AF103" s="336"/>
      <c r="AG103" s="337"/>
      <c r="AH103" s="228"/>
      <c r="AI103" s="228"/>
      <c r="AJ103" s="228"/>
      <c r="AK103" s="228"/>
      <c r="AL103" s="228"/>
      <c r="AM103" s="54"/>
    </row>
    <row r="104" spans="1:39" ht="12" customHeight="1" x14ac:dyDescent="0.2">
      <c r="A104" s="54"/>
      <c r="B104" s="59" t="s">
        <v>48</v>
      </c>
      <c r="C104" s="50"/>
      <c r="D104" s="77">
        <v>1</v>
      </c>
      <c r="E104" s="471" t="s">
        <v>176</v>
      </c>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54"/>
    </row>
    <row r="105" spans="1:39" ht="12" customHeight="1" x14ac:dyDescent="0.2">
      <c r="A105" s="54"/>
      <c r="B105" s="59"/>
      <c r="C105" s="50"/>
      <c r="D105" s="77">
        <v>2</v>
      </c>
      <c r="E105" s="472" t="s">
        <v>177</v>
      </c>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54"/>
    </row>
    <row r="106" spans="1:39" ht="12" customHeight="1" x14ac:dyDescent="0.2">
      <c r="A106" s="54"/>
      <c r="B106" s="59"/>
      <c r="C106" s="50"/>
      <c r="D106" s="49"/>
      <c r="AM106" s="54"/>
    </row>
    <row r="107" spans="1:39" x14ac:dyDescent="0.2">
      <c r="A107" s="54"/>
      <c r="B107" s="52"/>
      <c r="C107" s="43" t="s">
        <v>109</v>
      </c>
      <c r="D107" s="54"/>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54"/>
    </row>
    <row r="108" spans="1:39" ht="12" customHeight="1" x14ac:dyDescent="0.2">
      <c r="A108" s="54"/>
      <c r="B108" s="213" t="s">
        <v>13</v>
      </c>
      <c r="C108" s="328"/>
      <c r="D108" s="457" t="s">
        <v>90</v>
      </c>
      <c r="E108" s="457"/>
      <c r="F108" s="457"/>
      <c r="G108" s="457"/>
      <c r="H108" s="457"/>
      <c r="I108" s="457"/>
      <c r="J108" s="457"/>
      <c r="K108" s="457"/>
      <c r="L108" s="457"/>
      <c r="M108" s="457"/>
      <c r="N108" s="457"/>
      <c r="O108" s="457"/>
      <c r="P108" s="457"/>
      <c r="Q108" s="457"/>
      <c r="R108" s="457"/>
      <c r="S108" s="457"/>
      <c r="T108" s="216" t="s">
        <v>80</v>
      </c>
      <c r="U108" s="217"/>
      <c r="V108" s="217"/>
      <c r="W108" s="217"/>
      <c r="X108" s="217"/>
      <c r="Y108" s="217"/>
      <c r="Z108" s="364"/>
      <c r="AA108" s="457" t="s">
        <v>78</v>
      </c>
      <c r="AB108" s="457"/>
      <c r="AC108" s="457"/>
      <c r="AD108" s="457"/>
      <c r="AE108" s="457" t="s">
        <v>102</v>
      </c>
      <c r="AF108" s="457"/>
      <c r="AG108" s="457"/>
      <c r="AH108" s="457"/>
      <c r="AI108" s="457" t="s">
        <v>103</v>
      </c>
      <c r="AJ108" s="457"/>
      <c r="AK108" s="457"/>
      <c r="AL108" s="457"/>
      <c r="AM108" s="54"/>
    </row>
    <row r="109" spans="1:39" x14ac:dyDescent="0.2">
      <c r="A109" s="54"/>
      <c r="B109" s="348"/>
      <c r="C109" s="349"/>
      <c r="D109" s="457"/>
      <c r="E109" s="457"/>
      <c r="F109" s="457"/>
      <c r="G109" s="457"/>
      <c r="H109" s="457"/>
      <c r="I109" s="457"/>
      <c r="J109" s="457"/>
      <c r="K109" s="457"/>
      <c r="L109" s="457"/>
      <c r="M109" s="457"/>
      <c r="N109" s="457"/>
      <c r="O109" s="457"/>
      <c r="P109" s="457"/>
      <c r="Q109" s="457"/>
      <c r="R109" s="457"/>
      <c r="S109" s="457"/>
      <c r="T109" s="365"/>
      <c r="U109" s="366"/>
      <c r="V109" s="366"/>
      <c r="W109" s="366"/>
      <c r="X109" s="366"/>
      <c r="Y109" s="366"/>
      <c r="Z109" s="367"/>
      <c r="AA109" s="457"/>
      <c r="AB109" s="457"/>
      <c r="AC109" s="457"/>
      <c r="AD109" s="457"/>
      <c r="AE109" s="457"/>
      <c r="AF109" s="457"/>
      <c r="AG109" s="457"/>
      <c r="AH109" s="457"/>
      <c r="AI109" s="457"/>
      <c r="AJ109" s="457"/>
      <c r="AK109" s="457"/>
      <c r="AL109" s="457"/>
      <c r="AM109" s="54"/>
    </row>
    <row r="110" spans="1:39" ht="12" customHeight="1" x14ac:dyDescent="0.2">
      <c r="A110" s="54"/>
      <c r="B110" s="214"/>
      <c r="C110" s="329"/>
      <c r="D110" s="457" t="s">
        <v>89</v>
      </c>
      <c r="E110" s="457"/>
      <c r="F110" s="457"/>
      <c r="G110" s="457"/>
      <c r="H110" s="457"/>
      <c r="I110" s="457"/>
      <c r="J110" s="457"/>
      <c r="K110" s="457"/>
      <c r="L110" s="457" t="s">
        <v>91</v>
      </c>
      <c r="M110" s="457"/>
      <c r="N110" s="457"/>
      <c r="O110" s="457"/>
      <c r="P110" s="457"/>
      <c r="Q110" s="457"/>
      <c r="R110" s="457"/>
      <c r="S110" s="457"/>
      <c r="T110" s="218"/>
      <c r="U110" s="219"/>
      <c r="V110" s="219"/>
      <c r="W110" s="219"/>
      <c r="X110" s="219"/>
      <c r="Y110" s="219"/>
      <c r="Z110" s="368"/>
      <c r="AA110" s="457"/>
      <c r="AB110" s="457"/>
      <c r="AC110" s="457"/>
      <c r="AD110" s="457"/>
      <c r="AE110" s="457"/>
      <c r="AF110" s="457"/>
      <c r="AG110" s="457"/>
      <c r="AH110" s="457"/>
      <c r="AI110" s="457"/>
      <c r="AJ110" s="457"/>
      <c r="AK110" s="457"/>
      <c r="AL110" s="457"/>
      <c r="AM110" s="54"/>
    </row>
    <row r="111" spans="1:39" ht="12" customHeight="1" x14ac:dyDescent="0.2">
      <c r="A111" s="54"/>
      <c r="B111" s="338">
        <v>1</v>
      </c>
      <c r="C111" s="338"/>
      <c r="D111" s="457"/>
      <c r="E111" s="457"/>
      <c r="F111" s="457"/>
      <c r="G111" s="457"/>
      <c r="H111" s="457"/>
      <c r="I111" s="457"/>
      <c r="J111" s="457"/>
      <c r="K111" s="457"/>
      <c r="L111" s="338"/>
      <c r="M111" s="338"/>
      <c r="N111" s="338"/>
      <c r="O111" s="338"/>
      <c r="P111" s="338"/>
      <c r="Q111" s="338"/>
      <c r="R111" s="338"/>
      <c r="S111" s="338"/>
      <c r="T111" s="462"/>
      <c r="U111" s="463"/>
      <c r="V111" s="463"/>
      <c r="W111" s="463"/>
      <c r="X111" s="463"/>
      <c r="Y111" s="463"/>
      <c r="Z111" s="464"/>
      <c r="AA111" s="216" t="s">
        <v>14</v>
      </c>
      <c r="AB111" s="217"/>
      <c r="AC111" s="217"/>
      <c r="AD111" s="217"/>
      <c r="AE111" s="216" t="s">
        <v>14</v>
      </c>
      <c r="AF111" s="217"/>
      <c r="AG111" s="217"/>
      <c r="AH111" s="217"/>
      <c r="AI111" s="457" t="s">
        <v>14</v>
      </c>
      <c r="AJ111" s="457"/>
      <c r="AK111" s="457"/>
      <c r="AL111" s="457"/>
      <c r="AM111" s="54"/>
    </row>
    <row r="112" spans="1:39" x14ac:dyDescent="0.2">
      <c r="A112" s="54"/>
      <c r="B112" s="338"/>
      <c r="C112" s="338"/>
      <c r="D112" s="457"/>
      <c r="E112" s="457"/>
      <c r="F112" s="457"/>
      <c r="G112" s="457"/>
      <c r="H112" s="457"/>
      <c r="I112" s="457"/>
      <c r="J112" s="457"/>
      <c r="K112" s="457"/>
      <c r="L112" s="338"/>
      <c r="M112" s="338"/>
      <c r="N112" s="338"/>
      <c r="O112" s="338"/>
      <c r="P112" s="338"/>
      <c r="Q112" s="338"/>
      <c r="R112" s="338"/>
      <c r="S112" s="338"/>
      <c r="T112" s="468"/>
      <c r="U112" s="469"/>
      <c r="V112" s="469"/>
      <c r="W112" s="469"/>
      <c r="X112" s="469"/>
      <c r="Y112" s="469"/>
      <c r="Z112" s="470"/>
      <c r="AA112" s="218"/>
      <c r="AB112" s="219"/>
      <c r="AC112" s="219"/>
      <c r="AD112" s="219"/>
      <c r="AE112" s="218"/>
      <c r="AF112" s="219"/>
      <c r="AG112" s="219"/>
      <c r="AH112" s="219"/>
      <c r="AI112" s="457"/>
      <c r="AJ112" s="457"/>
      <c r="AK112" s="457"/>
      <c r="AL112" s="457"/>
      <c r="AM112" s="54"/>
    </row>
    <row r="113" spans="1:39" ht="12" customHeight="1" x14ac:dyDescent="0.2">
      <c r="A113" s="54"/>
      <c r="B113" s="338">
        <v>2</v>
      </c>
      <c r="C113" s="338"/>
      <c r="D113" s="457"/>
      <c r="E113" s="457"/>
      <c r="F113" s="457"/>
      <c r="G113" s="457"/>
      <c r="H113" s="457"/>
      <c r="I113" s="457"/>
      <c r="J113" s="457"/>
      <c r="K113" s="457"/>
      <c r="L113" s="338"/>
      <c r="M113" s="338"/>
      <c r="N113" s="338"/>
      <c r="O113" s="338"/>
      <c r="P113" s="338"/>
      <c r="Q113" s="338"/>
      <c r="R113" s="338"/>
      <c r="S113" s="338"/>
      <c r="T113" s="462"/>
      <c r="U113" s="463"/>
      <c r="V113" s="463"/>
      <c r="W113" s="463"/>
      <c r="X113" s="463"/>
      <c r="Y113" s="463"/>
      <c r="Z113" s="464"/>
      <c r="AA113" s="216" t="s">
        <v>14</v>
      </c>
      <c r="AB113" s="217"/>
      <c r="AC113" s="217"/>
      <c r="AD113" s="217"/>
      <c r="AE113" s="216" t="s">
        <v>14</v>
      </c>
      <c r="AF113" s="217"/>
      <c r="AG113" s="217"/>
      <c r="AH113" s="217"/>
      <c r="AI113" s="457" t="s">
        <v>14</v>
      </c>
      <c r="AJ113" s="457"/>
      <c r="AK113" s="457"/>
      <c r="AL113" s="457"/>
      <c r="AM113" s="54"/>
    </row>
    <row r="114" spans="1:39" x14ac:dyDescent="0.2">
      <c r="A114" s="54"/>
      <c r="B114" s="338"/>
      <c r="C114" s="338"/>
      <c r="D114" s="457"/>
      <c r="E114" s="457"/>
      <c r="F114" s="457"/>
      <c r="G114" s="457"/>
      <c r="H114" s="457"/>
      <c r="I114" s="457"/>
      <c r="J114" s="457"/>
      <c r="K114" s="457"/>
      <c r="L114" s="338"/>
      <c r="M114" s="338"/>
      <c r="N114" s="338"/>
      <c r="O114" s="338"/>
      <c r="P114" s="338"/>
      <c r="Q114" s="338"/>
      <c r="R114" s="338"/>
      <c r="S114" s="338"/>
      <c r="T114" s="468"/>
      <c r="U114" s="469"/>
      <c r="V114" s="469"/>
      <c r="W114" s="469"/>
      <c r="X114" s="469"/>
      <c r="Y114" s="469"/>
      <c r="Z114" s="470"/>
      <c r="AA114" s="218"/>
      <c r="AB114" s="219"/>
      <c r="AC114" s="219"/>
      <c r="AD114" s="219"/>
      <c r="AE114" s="218"/>
      <c r="AF114" s="219"/>
      <c r="AG114" s="219"/>
      <c r="AH114" s="219"/>
      <c r="AI114" s="457"/>
      <c r="AJ114" s="457"/>
      <c r="AK114" s="457"/>
      <c r="AL114" s="457"/>
      <c r="AM114" s="54"/>
    </row>
    <row r="115" spans="1:39" ht="12" customHeight="1" x14ac:dyDescent="0.2">
      <c r="A115" s="54"/>
      <c r="B115" s="338">
        <v>3</v>
      </c>
      <c r="C115" s="338"/>
      <c r="D115" s="457"/>
      <c r="E115" s="457"/>
      <c r="F115" s="457"/>
      <c r="G115" s="457"/>
      <c r="H115" s="457"/>
      <c r="I115" s="457"/>
      <c r="J115" s="457"/>
      <c r="K115" s="457"/>
      <c r="L115" s="338"/>
      <c r="M115" s="338"/>
      <c r="N115" s="338"/>
      <c r="O115" s="338"/>
      <c r="P115" s="338"/>
      <c r="Q115" s="338"/>
      <c r="R115" s="338"/>
      <c r="S115" s="338"/>
      <c r="T115" s="462"/>
      <c r="U115" s="463"/>
      <c r="V115" s="463"/>
      <c r="W115" s="463"/>
      <c r="X115" s="463"/>
      <c r="Y115" s="463"/>
      <c r="Z115" s="464"/>
      <c r="AA115" s="216" t="s">
        <v>14</v>
      </c>
      <c r="AB115" s="217"/>
      <c r="AC115" s="217"/>
      <c r="AD115" s="217"/>
      <c r="AE115" s="216" t="s">
        <v>14</v>
      </c>
      <c r="AF115" s="217"/>
      <c r="AG115" s="217"/>
      <c r="AH115" s="217"/>
      <c r="AI115" s="457" t="s">
        <v>14</v>
      </c>
      <c r="AJ115" s="457"/>
      <c r="AK115" s="457"/>
      <c r="AL115" s="457"/>
      <c r="AM115" s="54"/>
    </row>
    <row r="116" spans="1:39" x14ac:dyDescent="0.2">
      <c r="A116" s="54"/>
      <c r="B116" s="338"/>
      <c r="C116" s="338"/>
      <c r="D116" s="457"/>
      <c r="E116" s="458"/>
      <c r="F116" s="458"/>
      <c r="G116" s="458"/>
      <c r="H116" s="458"/>
      <c r="I116" s="458"/>
      <c r="J116" s="458"/>
      <c r="K116" s="458"/>
      <c r="L116" s="461"/>
      <c r="M116" s="461"/>
      <c r="N116" s="461"/>
      <c r="O116" s="461"/>
      <c r="P116" s="461"/>
      <c r="Q116" s="461"/>
      <c r="R116" s="461"/>
      <c r="S116" s="461"/>
      <c r="T116" s="465"/>
      <c r="U116" s="466"/>
      <c r="V116" s="466"/>
      <c r="W116" s="466"/>
      <c r="X116" s="466"/>
      <c r="Y116" s="466"/>
      <c r="Z116" s="467"/>
      <c r="AA116" s="365"/>
      <c r="AB116" s="366"/>
      <c r="AC116" s="366"/>
      <c r="AD116" s="366"/>
      <c r="AE116" s="365"/>
      <c r="AF116" s="366"/>
      <c r="AG116" s="366"/>
      <c r="AH116" s="366"/>
      <c r="AI116" s="458"/>
      <c r="AJ116" s="458"/>
      <c r="AK116" s="458"/>
      <c r="AL116" s="458"/>
      <c r="AM116" s="54"/>
    </row>
    <row r="117" spans="1:39" ht="10.5" customHeight="1" x14ac:dyDescent="0.2">
      <c r="A117" s="54"/>
      <c r="B117" s="25" t="s">
        <v>48</v>
      </c>
      <c r="C117" s="39"/>
      <c r="D117" s="26">
        <v>1</v>
      </c>
      <c r="E117" s="249" t="s">
        <v>136</v>
      </c>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54"/>
    </row>
    <row r="118" spans="1:39" ht="12" customHeight="1" x14ac:dyDescent="0.2">
      <c r="A118" s="54"/>
      <c r="B118" s="39"/>
      <c r="C118" s="39"/>
      <c r="D118" s="73">
        <v>2</v>
      </c>
      <c r="E118" s="459" t="s">
        <v>137</v>
      </c>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54"/>
    </row>
    <row r="119" spans="1:39" x14ac:dyDescent="0.2">
      <c r="A119" s="54"/>
      <c r="B119" s="39"/>
      <c r="C119" s="39"/>
      <c r="D119" s="26"/>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54"/>
    </row>
    <row r="120" spans="1:39" ht="12" customHeight="1" x14ac:dyDescent="0.2">
      <c r="A120" s="54"/>
      <c r="B120" s="39"/>
      <c r="C120" s="39"/>
      <c r="D120" s="73">
        <v>3</v>
      </c>
      <c r="E120" s="460" t="s">
        <v>210</v>
      </c>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54"/>
    </row>
    <row r="121" spans="1:39" x14ac:dyDescent="0.2">
      <c r="A121" s="54"/>
      <c r="B121" s="39"/>
      <c r="C121" s="39"/>
      <c r="D121" s="26"/>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54"/>
    </row>
    <row r="122" spans="1:39" ht="12" customHeight="1" x14ac:dyDescent="0.2">
      <c r="A122" s="54"/>
      <c r="B122" s="39"/>
      <c r="C122" s="39"/>
      <c r="D122" s="73">
        <v>4</v>
      </c>
      <c r="E122" s="460" t="s">
        <v>138</v>
      </c>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54"/>
    </row>
    <row r="123" spans="1:39" x14ac:dyDescent="0.2">
      <c r="A123" s="54"/>
      <c r="B123" s="39"/>
      <c r="C123" s="39"/>
      <c r="D123" s="73"/>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54"/>
    </row>
    <row r="124" spans="1:39" x14ac:dyDescent="0.2">
      <c r="A124" s="54"/>
      <c r="B124" s="39"/>
      <c r="C124" s="39"/>
      <c r="D124" s="26"/>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54"/>
    </row>
    <row r="125" spans="1:39" x14ac:dyDescent="0.2">
      <c r="A125" s="54"/>
      <c r="B125" s="39"/>
      <c r="C125" s="39"/>
      <c r="D125" s="26"/>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54"/>
    </row>
    <row r="126" spans="1:39" ht="13.15" customHeight="1" x14ac:dyDescent="0.2">
      <c r="A126" s="54"/>
      <c r="B126" s="50"/>
      <c r="C126" s="43" t="s">
        <v>105</v>
      </c>
      <c r="D126" s="81"/>
      <c r="E126" s="82"/>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54"/>
    </row>
    <row r="127" spans="1:39" x14ac:dyDescent="0.2">
      <c r="A127" s="54"/>
      <c r="B127" s="50"/>
      <c r="C127" s="76"/>
      <c r="D127" s="43" t="s">
        <v>216</v>
      </c>
      <c r="E127" s="83"/>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54"/>
    </row>
    <row r="128" spans="1:39" x14ac:dyDescent="0.2">
      <c r="A128" s="54"/>
      <c r="B128" s="405" t="s">
        <v>13</v>
      </c>
      <c r="C128" s="407"/>
      <c r="D128" s="332" t="s">
        <v>178</v>
      </c>
      <c r="E128" s="333"/>
      <c r="F128" s="333"/>
      <c r="G128" s="333"/>
      <c r="H128" s="333"/>
      <c r="I128" s="334"/>
      <c r="J128" s="376" t="s">
        <v>9</v>
      </c>
      <c r="K128" s="376"/>
      <c r="L128" s="376"/>
      <c r="M128" s="376"/>
      <c r="N128" s="376"/>
      <c r="O128" s="376"/>
      <c r="P128" s="376"/>
      <c r="Q128" s="376"/>
      <c r="R128" s="376"/>
      <c r="S128" s="376"/>
      <c r="T128" s="376"/>
      <c r="U128" s="376"/>
      <c r="V128" s="376"/>
      <c r="W128" s="376"/>
      <c r="X128" s="376"/>
      <c r="Y128" s="376"/>
      <c r="Z128" s="376"/>
      <c r="AA128" s="376"/>
      <c r="AB128" s="376"/>
      <c r="AC128" s="376"/>
      <c r="AD128" s="84"/>
      <c r="AE128" s="85"/>
      <c r="AF128" s="85"/>
      <c r="AG128" s="228" t="s">
        <v>62</v>
      </c>
      <c r="AH128" s="228"/>
      <c r="AI128" s="228"/>
      <c r="AJ128" s="332" t="s">
        <v>8</v>
      </c>
      <c r="AK128" s="333"/>
      <c r="AL128" s="334"/>
      <c r="AM128" s="54"/>
    </row>
    <row r="129" spans="1:39" x14ac:dyDescent="0.2">
      <c r="A129" s="54"/>
      <c r="B129" s="394"/>
      <c r="C129" s="395"/>
      <c r="D129" s="425"/>
      <c r="E129" s="426"/>
      <c r="F129" s="426"/>
      <c r="G129" s="426"/>
      <c r="H129" s="426"/>
      <c r="I129" s="428"/>
      <c r="J129" s="376" t="s">
        <v>43</v>
      </c>
      <c r="K129" s="376"/>
      <c r="L129" s="376"/>
      <c r="M129" s="376"/>
      <c r="N129" s="455" t="s">
        <v>5</v>
      </c>
      <c r="O129" s="455"/>
      <c r="P129" s="455"/>
      <c r="Q129" s="455"/>
      <c r="R129" s="455" t="s">
        <v>29</v>
      </c>
      <c r="S129" s="455"/>
      <c r="T129" s="455"/>
      <c r="U129" s="455"/>
      <c r="V129" s="455"/>
      <c r="W129" s="455"/>
      <c r="X129" s="455"/>
      <c r="Y129" s="455"/>
      <c r="Z129" s="455"/>
      <c r="AA129" s="455"/>
      <c r="AB129" s="455"/>
      <c r="AC129" s="455"/>
      <c r="AD129" s="228" t="s">
        <v>10</v>
      </c>
      <c r="AE129" s="228"/>
      <c r="AF129" s="228"/>
      <c r="AG129" s="228"/>
      <c r="AH129" s="228"/>
      <c r="AI129" s="228"/>
      <c r="AJ129" s="425"/>
      <c r="AK129" s="426"/>
      <c r="AL129" s="428"/>
      <c r="AM129" s="54"/>
    </row>
    <row r="130" spans="1:39" x14ac:dyDescent="0.2">
      <c r="A130" s="54"/>
      <c r="B130" s="394"/>
      <c r="C130" s="395"/>
      <c r="D130" s="425"/>
      <c r="E130" s="426"/>
      <c r="F130" s="426"/>
      <c r="G130" s="426"/>
      <c r="H130" s="426"/>
      <c r="I130" s="428"/>
      <c r="J130" s="454"/>
      <c r="K130" s="454"/>
      <c r="L130" s="454"/>
      <c r="M130" s="454"/>
      <c r="N130" s="456"/>
      <c r="O130" s="456"/>
      <c r="P130" s="456"/>
      <c r="Q130" s="456"/>
      <c r="R130" s="456" t="s">
        <v>24</v>
      </c>
      <c r="S130" s="456"/>
      <c r="T130" s="456"/>
      <c r="U130" s="456"/>
      <c r="V130" s="454" t="s">
        <v>28</v>
      </c>
      <c r="W130" s="454"/>
      <c r="X130" s="454"/>
      <c r="Y130" s="454"/>
      <c r="Z130" s="454" t="s">
        <v>3</v>
      </c>
      <c r="AA130" s="454"/>
      <c r="AB130" s="454"/>
      <c r="AC130" s="454"/>
      <c r="AD130" s="330"/>
      <c r="AE130" s="330"/>
      <c r="AF130" s="330"/>
      <c r="AG130" s="228"/>
      <c r="AH130" s="228"/>
      <c r="AI130" s="228"/>
      <c r="AJ130" s="425"/>
      <c r="AK130" s="426"/>
      <c r="AL130" s="428"/>
      <c r="AM130" s="54"/>
    </row>
    <row r="131" spans="1:39" x14ac:dyDescent="0.2">
      <c r="A131" s="54"/>
      <c r="B131" s="396"/>
      <c r="C131" s="398"/>
      <c r="D131" s="335"/>
      <c r="E131" s="336"/>
      <c r="F131" s="336"/>
      <c r="G131" s="336"/>
      <c r="H131" s="336"/>
      <c r="I131" s="337"/>
      <c r="J131" s="453" t="s">
        <v>31</v>
      </c>
      <c r="K131" s="453"/>
      <c r="L131" s="453"/>
      <c r="M131" s="453"/>
      <c r="N131" s="453" t="s">
        <v>32</v>
      </c>
      <c r="O131" s="453"/>
      <c r="P131" s="453"/>
      <c r="Q131" s="453"/>
      <c r="R131" s="396" t="s">
        <v>179</v>
      </c>
      <c r="S131" s="397"/>
      <c r="T131" s="397"/>
      <c r="U131" s="398"/>
      <c r="V131" s="453" t="s">
        <v>180</v>
      </c>
      <c r="W131" s="453"/>
      <c r="X131" s="453"/>
      <c r="Y131" s="453"/>
      <c r="Z131" s="453" t="s">
        <v>181</v>
      </c>
      <c r="AA131" s="453"/>
      <c r="AB131" s="453"/>
      <c r="AC131" s="453"/>
      <c r="AD131" s="453" t="s">
        <v>30</v>
      </c>
      <c r="AE131" s="453"/>
      <c r="AF131" s="453"/>
      <c r="AG131" s="228"/>
      <c r="AH131" s="228"/>
      <c r="AI131" s="228"/>
      <c r="AJ131" s="335"/>
      <c r="AK131" s="336"/>
      <c r="AL131" s="337"/>
      <c r="AM131" s="54"/>
    </row>
    <row r="132" spans="1:39" x14ac:dyDescent="0.2">
      <c r="A132" s="54"/>
      <c r="B132" s="405">
        <v>1</v>
      </c>
      <c r="C132" s="407"/>
      <c r="D132" s="409" t="str">
        <f>IF(G132="","",SUM(G132:X133))</f>
        <v/>
      </c>
      <c r="E132" s="410"/>
      <c r="F132" s="410"/>
      <c r="G132" s="410"/>
      <c r="H132" s="410"/>
      <c r="I132" s="410"/>
      <c r="J132" s="384"/>
      <c r="K132" s="384"/>
      <c r="L132" s="384"/>
      <c r="M132" s="384"/>
      <c r="N132" s="384"/>
      <c r="O132" s="384"/>
      <c r="P132" s="384"/>
      <c r="Q132" s="384"/>
      <c r="R132" s="384"/>
      <c r="S132" s="384"/>
      <c r="T132" s="384"/>
      <c r="U132" s="384"/>
      <c r="V132" s="384"/>
      <c r="W132" s="384"/>
      <c r="X132" s="384"/>
      <c r="Y132" s="384"/>
      <c r="Z132" s="384"/>
      <c r="AA132" s="384"/>
      <c r="AB132" s="384"/>
      <c r="AC132" s="384"/>
      <c r="AD132" s="250"/>
      <c r="AE132" s="251"/>
      <c r="AF132" s="251"/>
      <c r="AG132" s="250"/>
      <c r="AH132" s="251"/>
      <c r="AI132" s="251"/>
      <c r="AJ132" s="250"/>
      <c r="AK132" s="251"/>
      <c r="AL132" s="252"/>
      <c r="AM132" s="54"/>
    </row>
    <row r="133" spans="1:39" x14ac:dyDescent="0.2">
      <c r="A133" s="54"/>
      <c r="B133" s="396"/>
      <c r="C133" s="398"/>
      <c r="D133" s="380"/>
      <c r="E133" s="381"/>
      <c r="F133" s="381"/>
      <c r="G133" s="381"/>
      <c r="H133" s="381"/>
      <c r="I133" s="381"/>
      <c r="J133" s="384"/>
      <c r="K133" s="384"/>
      <c r="L133" s="384"/>
      <c r="M133" s="384"/>
      <c r="N133" s="384"/>
      <c r="O133" s="384"/>
      <c r="P133" s="384"/>
      <c r="Q133" s="384"/>
      <c r="R133" s="384"/>
      <c r="S133" s="384"/>
      <c r="T133" s="384"/>
      <c r="U133" s="384"/>
      <c r="V133" s="384"/>
      <c r="W133" s="384"/>
      <c r="X133" s="384"/>
      <c r="Y133" s="384"/>
      <c r="Z133" s="384"/>
      <c r="AA133" s="384"/>
      <c r="AB133" s="384"/>
      <c r="AC133" s="384"/>
      <c r="AD133" s="448"/>
      <c r="AE133" s="449"/>
      <c r="AF133" s="449"/>
      <c r="AG133" s="448"/>
      <c r="AH133" s="449"/>
      <c r="AI133" s="449"/>
      <c r="AJ133" s="448"/>
      <c r="AK133" s="449"/>
      <c r="AL133" s="450"/>
      <c r="AM133" s="54"/>
    </row>
    <row r="134" spans="1:39" x14ac:dyDescent="0.2">
      <c r="A134" s="54"/>
      <c r="B134" s="405">
        <v>2</v>
      </c>
      <c r="C134" s="407"/>
      <c r="D134" s="409" t="str">
        <f t="shared" ref="D134" si="0">IF(G134="","",SUM(G134:X135))</f>
        <v/>
      </c>
      <c r="E134" s="410"/>
      <c r="F134" s="410"/>
      <c r="G134" s="410"/>
      <c r="H134" s="410"/>
      <c r="I134" s="410"/>
      <c r="J134" s="384"/>
      <c r="K134" s="384"/>
      <c r="L134" s="384"/>
      <c r="M134" s="384"/>
      <c r="N134" s="384"/>
      <c r="O134" s="384"/>
      <c r="P134" s="384"/>
      <c r="Q134" s="384"/>
      <c r="R134" s="384"/>
      <c r="S134" s="384"/>
      <c r="T134" s="384"/>
      <c r="U134" s="384"/>
      <c r="V134" s="384"/>
      <c r="W134" s="384"/>
      <c r="X134" s="384"/>
      <c r="Y134" s="384"/>
      <c r="Z134" s="384"/>
      <c r="AA134" s="384"/>
      <c r="AB134" s="384"/>
      <c r="AC134" s="384"/>
      <c r="AD134" s="250"/>
      <c r="AE134" s="251"/>
      <c r="AF134" s="251"/>
      <c r="AG134" s="250"/>
      <c r="AH134" s="251"/>
      <c r="AI134" s="251"/>
      <c r="AJ134" s="250"/>
      <c r="AK134" s="251"/>
      <c r="AL134" s="252"/>
      <c r="AM134" s="54"/>
    </row>
    <row r="135" spans="1:39" x14ac:dyDescent="0.2">
      <c r="A135" s="54"/>
      <c r="B135" s="396"/>
      <c r="C135" s="398"/>
      <c r="D135" s="380"/>
      <c r="E135" s="381"/>
      <c r="F135" s="381"/>
      <c r="G135" s="381"/>
      <c r="H135" s="381"/>
      <c r="I135" s="381"/>
      <c r="J135" s="384"/>
      <c r="K135" s="384"/>
      <c r="L135" s="384"/>
      <c r="M135" s="384"/>
      <c r="N135" s="384"/>
      <c r="O135" s="384"/>
      <c r="P135" s="384"/>
      <c r="Q135" s="384"/>
      <c r="R135" s="384"/>
      <c r="S135" s="384"/>
      <c r="T135" s="384"/>
      <c r="U135" s="384"/>
      <c r="V135" s="384"/>
      <c r="W135" s="384"/>
      <c r="X135" s="384"/>
      <c r="Y135" s="384"/>
      <c r="Z135" s="384"/>
      <c r="AA135" s="384"/>
      <c r="AB135" s="384"/>
      <c r="AC135" s="384"/>
      <c r="AD135" s="448"/>
      <c r="AE135" s="449"/>
      <c r="AF135" s="449"/>
      <c r="AG135" s="448"/>
      <c r="AH135" s="449"/>
      <c r="AI135" s="449"/>
      <c r="AJ135" s="448"/>
      <c r="AK135" s="449"/>
      <c r="AL135" s="450"/>
      <c r="AM135" s="54"/>
    </row>
    <row r="136" spans="1:39" x14ac:dyDescent="0.2">
      <c r="A136" s="54"/>
      <c r="B136" s="405">
        <v>3</v>
      </c>
      <c r="C136" s="407"/>
      <c r="D136" s="409" t="str">
        <f t="shared" ref="D136" si="1">IF(G136="","",SUM(G136:X137))</f>
        <v/>
      </c>
      <c r="E136" s="410"/>
      <c r="F136" s="410"/>
      <c r="G136" s="410"/>
      <c r="H136" s="410"/>
      <c r="I136" s="410"/>
      <c r="J136" s="384"/>
      <c r="K136" s="384"/>
      <c r="L136" s="384"/>
      <c r="M136" s="384"/>
      <c r="N136" s="384"/>
      <c r="O136" s="384"/>
      <c r="P136" s="384"/>
      <c r="Q136" s="384"/>
      <c r="R136" s="384"/>
      <c r="S136" s="384"/>
      <c r="T136" s="384"/>
      <c r="U136" s="384"/>
      <c r="V136" s="384"/>
      <c r="W136" s="384"/>
      <c r="X136" s="384"/>
      <c r="Y136" s="384"/>
      <c r="Z136" s="384"/>
      <c r="AA136" s="384"/>
      <c r="AB136" s="384"/>
      <c r="AC136" s="384"/>
      <c r="AD136" s="250"/>
      <c r="AE136" s="251"/>
      <c r="AF136" s="251"/>
      <c r="AG136" s="250"/>
      <c r="AH136" s="251"/>
      <c r="AI136" s="251"/>
      <c r="AJ136" s="250"/>
      <c r="AK136" s="251"/>
      <c r="AL136" s="252"/>
      <c r="AM136" s="54"/>
    </row>
    <row r="137" spans="1:39" ht="12.5" thickBot="1" x14ac:dyDescent="0.25">
      <c r="A137" s="54"/>
      <c r="B137" s="421"/>
      <c r="C137" s="423"/>
      <c r="D137" s="451"/>
      <c r="E137" s="452"/>
      <c r="F137" s="452"/>
      <c r="G137" s="452"/>
      <c r="H137" s="452"/>
      <c r="I137" s="452"/>
      <c r="J137" s="412"/>
      <c r="K137" s="412"/>
      <c r="L137" s="412"/>
      <c r="M137" s="412"/>
      <c r="N137" s="412"/>
      <c r="O137" s="412"/>
      <c r="P137" s="412"/>
      <c r="Q137" s="412"/>
      <c r="R137" s="412"/>
      <c r="S137" s="412"/>
      <c r="T137" s="412"/>
      <c r="U137" s="412"/>
      <c r="V137" s="412"/>
      <c r="W137" s="412"/>
      <c r="X137" s="412"/>
      <c r="Y137" s="412"/>
      <c r="Z137" s="412"/>
      <c r="AA137" s="412"/>
      <c r="AB137" s="412"/>
      <c r="AC137" s="412"/>
      <c r="AD137" s="442"/>
      <c r="AE137" s="443"/>
      <c r="AF137" s="443"/>
      <c r="AG137" s="442"/>
      <c r="AH137" s="443"/>
      <c r="AI137" s="443"/>
      <c r="AJ137" s="442"/>
      <c r="AK137" s="443"/>
      <c r="AL137" s="444"/>
      <c r="AM137" s="54"/>
    </row>
    <row r="138" spans="1:39" ht="12.5" thickTop="1" x14ac:dyDescent="0.2">
      <c r="A138" s="54"/>
      <c r="B138" s="394" t="s">
        <v>4</v>
      </c>
      <c r="C138" s="395"/>
      <c r="D138" s="445" t="str">
        <f>IF(SUM(D132:F137)=0,"",SUM(D132:F137))</f>
        <v/>
      </c>
      <c r="E138" s="446"/>
      <c r="F138" s="446"/>
      <c r="G138" s="446"/>
      <c r="H138" s="446"/>
      <c r="I138" s="447"/>
      <c r="J138" s="377" t="str">
        <f>IF($D132="","",SUM(J132:L137))</f>
        <v/>
      </c>
      <c r="K138" s="378"/>
      <c r="L138" s="378"/>
      <c r="M138" s="378"/>
      <c r="N138" s="377" t="str">
        <f t="shared" ref="N138" si="2">IF($D132="","",SUM(N132:P137))</f>
        <v/>
      </c>
      <c r="O138" s="378"/>
      <c r="P138" s="378"/>
      <c r="Q138" s="378"/>
      <c r="R138" s="377" t="str">
        <f t="shared" ref="R138" si="3">IF($D132="","",SUM(R132:T137))</f>
        <v/>
      </c>
      <c r="S138" s="378"/>
      <c r="T138" s="378"/>
      <c r="U138" s="378"/>
      <c r="V138" s="377" t="str">
        <f t="shared" ref="V138" si="4">IF($D132="","",SUM(V132:X137))</f>
        <v/>
      </c>
      <c r="W138" s="378"/>
      <c r="X138" s="378"/>
      <c r="Y138" s="378"/>
      <c r="Z138" s="377" t="str">
        <f t="shared" ref="Z138" si="5">IF($D132="","",SUM(Z132:AB137))</f>
        <v/>
      </c>
      <c r="AA138" s="378"/>
      <c r="AB138" s="378"/>
      <c r="AC138" s="378"/>
      <c r="AD138" s="375"/>
      <c r="AE138" s="375"/>
      <c r="AF138" s="375"/>
      <c r="AG138" s="436"/>
      <c r="AH138" s="437"/>
      <c r="AI138" s="437"/>
      <c r="AJ138" s="437"/>
      <c r="AK138" s="437"/>
      <c r="AL138" s="438"/>
      <c r="AM138" s="54"/>
    </row>
    <row r="139" spans="1:39" x14ac:dyDescent="0.2">
      <c r="A139" s="54"/>
      <c r="B139" s="396"/>
      <c r="C139" s="398"/>
      <c r="D139" s="380"/>
      <c r="E139" s="381"/>
      <c r="F139" s="381"/>
      <c r="G139" s="381"/>
      <c r="H139" s="381"/>
      <c r="I139" s="382"/>
      <c r="J139" s="380"/>
      <c r="K139" s="381"/>
      <c r="L139" s="381"/>
      <c r="M139" s="381"/>
      <c r="N139" s="380"/>
      <c r="O139" s="381"/>
      <c r="P139" s="381"/>
      <c r="Q139" s="381"/>
      <c r="R139" s="380"/>
      <c r="S139" s="381"/>
      <c r="T139" s="381"/>
      <c r="U139" s="381"/>
      <c r="V139" s="380"/>
      <c r="W139" s="381"/>
      <c r="X139" s="381"/>
      <c r="Y139" s="381"/>
      <c r="Z139" s="380"/>
      <c r="AA139" s="381"/>
      <c r="AB139" s="381"/>
      <c r="AC139" s="381"/>
      <c r="AD139" s="376"/>
      <c r="AE139" s="376"/>
      <c r="AF139" s="376"/>
      <c r="AG139" s="439"/>
      <c r="AH139" s="440"/>
      <c r="AI139" s="440"/>
      <c r="AJ139" s="440"/>
      <c r="AK139" s="440"/>
      <c r="AL139" s="441"/>
      <c r="AM139" s="54"/>
    </row>
    <row r="140" spans="1:39" ht="12" customHeight="1" x14ac:dyDescent="0.2">
      <c r="A140" s="54"/>
      <c r="B140" s="406" t="s">
        <v>47</v>
      </c>
      <c r="C140" s="406"/>
      <c r="D140" s="71">
        <v>1</v>
      </c>
      <c r="E140" s="319" t="s">
        <v>82</v>
      </c>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54"/>
    </row>
    <row r="141" spans="1:39" x14ac:dyDescent="0.2">
      <c r="A141" s="54"/>
      <c r="B141" s="54"/>
      <c r="C141" s="54"/>
      <c r="D141" s="71"/>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54"/>
    </row>
    <row r="142" spans="1:39" x14ac:dyDescent="0.2">
      <c r="A142" s="54"/>
      <c r="B142" s="52"/>
      <c r="C142" s="59"/>
      <c r="D142" s="50">
        <v>2</v>
      </c>
      <c r="E142" s="319" t="s">
        <v>72</v>
      </c>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54"/>
    </row>
    <row r="143" spans="1:39" x14ac:dyDescent="0.2">
      <c r="A143" s="54"/>
      <c r="B143" s="52"/>
      <c r="C143" s="59"/>
      <c r="D143" s="54"/>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c r="AI143" s="319"/>
      <c r="AJ143" s="319"/>
      <c r="AK143" s="319"/>
      <c r="AL143" s="319"/>
      <c r="AM143" s="54"/>
    </row>
    <row r="144" spans="1:39" x14ac:dyDescent="0.2">
      <c r="A144" s="54"/>
      <c r="B144" s="52"/>
      <c r="C144" s="59"/>
      <c r="D144" s="54"/>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54"/>
    </row>
    <row r="145" spans="1:39" x14ac:dyDescent="0.2">
      <c r="A145" s="54"/>
      <c r="B145" s="50"/>
      <c r="D145" s="43" t="s">
        <v>217</v>
      </c>
      <c r="E145" s="86"/>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54"/>
    </row>
    <row r="146" spans="1:39" ht="19" customHeight="1" x14ac:dyDescent="0.2">
      <c r="A146" s="54"/>
      <c r="B146" s="405" t="s">
        <v>13</v>
      </c>
      <c r="C146" s="407"/>
      <c r="D146" s="332" t="s">
        <v>182</v>
      </c>
      <c r="E146" s="333"/>
      <c r="F146" s="333"/>
      <c r="G146" s="333"/>
      <c r="H146" s="333"/>
      <c r="I146" s="333"/>
      <c r="J146" s="427"/>
      <c r="K146" s="376"/>
      <c r="L146" s="376"/>
      <c r="M146" s="376"/>
      <c r="N146" s="376"/>
      <c r="O146" s="376"/>
      <c r="P146" s="376"/>
      <c r="Q146" s="376"/>
      <c r="R146" s="376"/>
      <c r="S146" s="376"/>
      <c r="T146" s="376"/>
      <c r="U146" s="376"/>
      <c r="V146" s="376"/>
      <c r="W146" s="376"/>
      <c r="X146" s="376"/>
      <c r="Y146" s="376"/>
      <c r="Z146" s="228" t="s">
        <v>183</v>
      </c>
      <c r="AA146" s="228"/>
      <c r="AB146" s="228"/>
      <c r="AC146" s="228"/>
      <c r="AD146" s="228"/>
      <c r="AE146" s="332" t="s">
        <v>62</v>
      </c>
      <c r="AF146" s="333"/>
      <c r="AG146" s="333"/>
      <c r="AH146" s="334"/>
      <c r="AI146" s="332" t="s">
        <v>8</v>
      </c>
      <c r="AJ146" s="333"/>
      <c r="AK146" s="333"/>
      <c r="AL146" s="334"/>
      <c r="AM146" s="54"/>
    </row>
    <row r="147" spans="1:39" ht="19" customHeight="1" x14ac:dyDescent="0.2">
      <c r="A147" s="54"/>
      <c r="B147" s="394"/>
      <c r="C147" s="395"/>
      <c r="D147" s="425"/>
      <c r="E147" s="426"/>
      <c r="F147" s="426"/>
      <c r="G147" s="426"/>
      <c r="H147" s="426"/>
      <c r="I147" s="426"/>
      <c r="J147" s="330" t="s">
        <v>184</v>
      </c>
      <c r="K147" s="330"/>
      <c r="L147" s="330"/>
      <c r="M147" s="330"/>
      <c r="N147" s="430" t="s">
        <v>24</v>
      </c>
      <c r="O147" s="431"/>
      <c r="P147" s="431"/>
      <c r="Q147" s="432"/>
      <c r="R147" s="405" t="s">
        <v>28</v>
      </c>
      <c r="S147" s="406"/>
      <c r="T147" s="406"/>
      <c r="U147" s="407"/>
      <c r="V147" s="405" t="s">
        <v>3</v>
      </c>
      <c r="W147" s="406"/>
      <c r="X147" s="406"/>
      <c r="Y147" s="407"/>
      <c r="Z147" s="228"/>
      <c r="AA147" s="228"/>
      <c r="AB147" s="228"/>
      <c r="AC147" s="228"/>
      <c r="AD147" s="228"/>
      <c r="AE147" s="425"/>
      <c r="AF147" s="426"/>
      <c r="AG147" s="426"/>
      <c r="AH147" s="428"/>
      <c r="AI147" s="425"/>
      <c r="AJ147" s="426"/>
      <c r="AK147" s="426"/>
      <c r="AL147" s="428"/>
      <c r="AM147" s="54"/>
    </row>
    <row r="148" spans="1:39" ht="19" customHeight="1" x14ac:dyDescent="0.2">
      <c r="A148" s="54"/>
      <c r="B148" s="394"/>
      <c r="C148" s="395"/>
      <c r="D148" s="425"/>
      <c r="E148" s="426"/>
      <c r="F148" s="426"/>
      <c r="G148" s="426"/>
      <c r="H148" s="426"/>
      <c r="I148" s="426"/>
      <c r="J148" s="429"/>
      <c r="K148" s="429"/>
      <c r="L148" s="429"/>
      <c r="M148" s="429"/>
      <c r="N148" s="433"/>
      <c r="O148" s="434"/>
      <c r="P148" s="434"/>
      <c r="Q148" s="435"/>
      <c r="R148" s="394"/>
      <c r="S148" s="350"/>
      <c r="T148" s="350"/>
      <c r="U148" s="395"/>
      <c r="V148" s="394"/>
      <c r="W148" s="350"/>
      <c r="X148" s="350"/>
      <c r="Y148" s="395"/>
      <c r="Z148" s="228"/>
      <c r="AA148" s="228"/>
      <c r="AB148" s="228"/>
      <c r="AC148" s="228"/>
      <c r="AD148" s="228"/>
      <c r="AE148" s="425"/>
      <c r="AF148" s="426"/>
      <c r="AG148" s="426"/>
      <c r="AH148" s="428"/>
      <c r="AI148" s="425"/>
      <c r="AJ148" s="426"/>
      <c r="AK148" s="426"/>
      <c r="AL148" s="428"/>
      <c r="AM148" s="54"/>
    </row>
    <row r="149" spans="1:39" ht="19" customHeight="1" x14ac:dyDescent="0.2">
      <c r="A149" s="54"/>
      <c r="B149" s="396"/>
      <c r="C149" s="398"/>
      <c r="D149" s="335"/>
      <c r="E149" s="336"/>
      <c r="F149" s="336"/>
      <c r="G149" s="336"/>
      <c r="H149" s="336"/>
      <c r="I149" s="336"/>
      <c r="J149" s="424" t="s">
        <v>31</v>
      </c>
      <c r="K149" s="424"/>
      <c r="L149" s="424"/>
      <c r="M149" s="424"/>
      <c r="N149" s="424" t="s">
        <v>32</v>
      </c>
      <c r="O149" s="424"/>
      <c r="P149" s="424"/>
      <c r="Q149" s="424"/>
      <c r="R149" s="424" t="s">
        <v>179</v>
      </c>
      <c r="S149" s="424"/>
      <c r="T149" s="424"/>
      <c r="U149" s="424"/>
      <c r="V149" s="424" t="s">
        <v>180</v>
      </c>
      <c r="W149" s="424"/>
      <c r="X149" s="424"/>
      <c r="Y149" s="424"/>
      <c r="Z149" s="228"/>
      <c r="AA149" s="228"/>
      <c r="AB149" s="228"/>
      <c r="AC149" s="228"/>
      <c r="AD149" s="228"/>
      <c r="AE149" s="335"/>
      <c r="AF149" s="336"/>
      <c r="AG149" s="336"/>
      <c r="AH149" s="337"/>
      <c r="AI149" s="335"/>
      <c r="AJ149" s="336"/>
      <c r="AK149" s="336"/>
      <c r="AL149" s="337"/>
      <c r="AM149" s="54"/>
    </row>
    <row r="150" spans="1:39" x14ac:dyDescent="0.2">
      <c r="A150" s="54"/>
      <c r="B150" s="376">
        <v>1</v>
      </c>
      <c r="C150" s="376"/>
      <c r="D150" s="409" t="str">
        <f>IF(G150="","",SUM(G150:U151))</f>
        <v/>
      </c>
      <c r="E150" s="410"/>
      <c r="F150" s="410"/>
      <c r="G150" s="410"/>
      <c r="H150" s="410"/>
      <c r="I150" s="411"/>
      <c r="J150" s="384"/>
      <c r="K150" s="384"/>
      <c r="L150" s="384"/>
      <c r="M150" s="384"/>
      <c r="N150" s="384"/>
      <c r="O150" s="384"/>
      <c r="P150" s="384"/>
      <c r="Q150" s="384"/>
      <c r="R150" s="384"/>
      <c r="S150" s="384"/>
      <c r="T150" s="384"/>
      <c r="U150" s="384"/>
      <c r="V150" s="413"/>
      <c r="W150" s="413"/>
      <c r="X150" s="413"/>
      <c r="Y150" s="413"/>
      <c r="Z150" s="415"/>
      <c r="AA150" s="416"/>
      <c r="AB150" s="416"/>
      <c r="AC150" s="416"/>
      <c r="AD150" s="417"/>
      <c r="AE150" s="405"/>
      <c r="AF150" s="406"/>
      <c r="AG150" s="406"/>
      <c r="AH150" s="407"/>
      <c r="AI150" s="369"/>
      <c r="AJ150" s="370"/>
      <c r="AK150" s="370"/>
      <c r="AL150" s="371"/>
      <c r="AM150" s="54"/>
    </row>
    <row r="151" spans="1:39" x14ac:dyDescent="0.2">
      <c r="A151" s="54"/>
      <c r="B151" s="376"/>
      <c r="C151" s="376"/>
      <c r="D151" s="380"/>
      <c r="E151" s="381"/>
      <c r="F151" s="381"/>
      <c r="G151" s="381"/>
      <c r="H151" s="381"/>
      <c r="I151" s="382"/>
      <c r="J151" s="384"/>
      <c r="K151" s="384"/>
      <c r="L151" s="384"/>
      <c r="M151" s="384"/>
      <c r="N151" s="384"/>
      <c r="O151" s="384"/>
      <c r="P151" s="384"/>
      <c r="Q151" s="384"/>
      <c r="R151" s="384"/>
      <c r="S151" s="384"/>
      <c r="T151" s="384"/>
      <c r="U151" s="384"/>
      <c r="V151" s="413"/>
      <c r="W151" s="413"/>
      <c r="X151" s="413"/>
      <c r="Y151" s="413"/>
      <c r="Z151" s="391"/>
      <c r="AA151" s="392"/>
      <c r="AB151" s="392"/>
      <c r="AC151" s="392"/>
      <c r="AD151" s="393"/>
      <c r="AE151" s="396"/>
      <c r="AF151" s="397"/>
      <c r="AG151" s="397"/>
      <c r="AH151" s="398"/>
      <c r="AI151" s="402"/>
      <c r="AJ151" s="403"/>
      <c r="AK151" s="403"/>
      <c r="AL151" s="404"/>
      <c r="AM151" s="54"/>
    </row>
    <row r="152" spans="1:39" x14ac:dyDescent="0.2">
      <c r="A152" s="54"/>
      <c r="B152" s="376">
        <v>2</v>
      </c>
      <c r="C152" s="376"/>
      <c r="D152" s="409" t="str">
        <f t="shared" ref="D152" si="6">IF(G152="","",SUM(G152:U153))</f>
        <v/>
      </c>
      <c r="E152" s="410"/>
      <c r="F152" s="410"/>
      <c r="G152" s="410"/>
      <c r="H152" s="410"/>
      <c r="I152" s="411"/>
      <c r="J152" s="384"/>
      <c r="K152" s="384"/>
      <c r="L152" s="384"/>
      <c r="M152" s="384"/>
      <c r="N152" s="384"/>
      <c r="O152" s="384"/>
      <c r="P152" s="384"/>
      <c r="Q152" s="384"/>
      <c r="R152" s="384"/>
      <c r="S152" s="384"/>
      <c r="T152" s="384"/>
      <c r="U152" s="384"/>
      <c r="V152" s="413"/>
      <c r="W152" s="413"/>
      <c r="X152" s="413"/>
      <c r="Y152" s="413"/>
      <c r="Z152" s="415"/>
      <c r="AA152" s="416"/>
      <c r="AB152" s="416"/>
      <c r="AC152" s="416"/>
      <c r="AD152" s="417"/>
      <c r="AE152" s="405"/>
      <c r="AF152" s="406"/>
      <c r="AG152" s="406"/>
      <c r="AH152" s="407"/>
      <c r="AI152" s="369"/>
      <c r="AJ152" s="370"/>
      <c r="AK152" s="370"/>
      <c r="AL152" s="371"/>
      <c r="AM152" s="54"/>
    </row>
    <row r="153" spans="1:39" x14ac:dyDescent="0.2">
      <c r="A153" s="54"/>
      <c r="B153" s="376"/>
      <c r="C153" s="376"/>
      <c r="D153" s="380"/>
      <c r="E153" s="381"/>
      <c r="F153" s="381"/>
      <c r="G153" s="381"/>
      <c r="H153" s="381"/>
      <c r="I153" s="382"/>
      <c r="J153" s="384"/>
      <c r="K153" s="384"/>
      <c r="L153" s="384"/>
      <c r="M153" s="384"/>
      <c r="N153" s="384"/>
      <c r="O153" s="384"/>
      <c r="P153" s="384"/>
      <c r="Q153" s="384"/>
      <c r="R153" s="384"/>
      <c r="S153" s="384"/>
      <c r="T153" s="384"/>
      <c r="U153" s="384"/>
      <c r="V153" s="413"/>
      <c r="W153" s="413"/>
      <c r="X153" s="413"/>
      <c r="Y153" s="413"/>
      <c r="Z153" s="391"/>
      <c r="AA153" s="392"/>
      <c r="AB153" s="392"/>
      <c r="AC153" s="392"/>
      <c r="AD153" s="393"/>
      <c r="AE153" s="396"/>
      <c r="AF153" s="397"/>
      <c r="AG153" s="397"/>
      <c r="AH153" s="398"/>
      <c r="AI153" s="402"/>
      <c r="AJ153" s="403"/>
      <c r="AK153" s="403"/>
      <c r="AL153" s="404"/>
      <c r="AM153" s="54"/>
    </row>
    <row r="154" spans="1:39" ht="13" customHeight="1" x14ac:dyDescent="0.2">
      <c r="A154" s="54"/>
      <c r="B154" s="376">
        <v>3</v>
      </c>
      <c r="C154" s="376"/>
      <c r="D154" s="409" t="str">
        <f t="shared" ref="D154" si="7">IF(G154="","",SUM(G154:U155))</f>
        <v/>
      </c>
      <c r="E154" s="410"/>
      <c r="F154" s="410"/>
      <c r="G154" s="410"/>
      <c r="H154" s="410"/>
      <c r="I154" s="411"/>
      <c r="J154" s="384"/>
      <c r="K154" s="384"/>
      <c r="L154" s="384"/>
      <c r="M154" s="384"/>
      <c r="N154" s="384"/>
      <c r="O154" s="384"/>
      <c r="P154" s="384"/>
      <c r="Q154" s="384"/>
      <c r="R154" s="384"/>
      <c r="S154" s="384"/>
      <c r="T154" s="384"/>
      <c r="U154" s="384"/>
      <c r="V154" s="413"/>
      <c r="W154" s="413"/>
      <c r="X154" s="413"/>
      <c r="Y154" s="413"/>
      <c r="Z154" s="415"/>
      <c r="AA154" s="416"/>
      <c r="AB154" s="416"/>
      <c r="AC154" s="416"/>
      <c r="AD154" s="417"/>
      <c r="AE154" s="405"/>
      <c r="AF154" s="406"/>
      <c r="AG154" s="406"/>
      <c r="AH154" s="407"/>
      <c r="AI154" s="369"/>
      <c r="AJ154" s="370"/>
      <c r="AK154" s="370"/>
      <c r="AL154" s="371"/>
      <c r="AM154" s="54"/>
    </row>
    <row r="155" spans="1:39" ht="13.5" customHeight="1" thickBot="1" x14ac:dyDescent="0.25">
      <c r="A155" s="54"/>
      <c r="B155" s="408"/>
      <c r="C155" s="408"/>
      <c r="D155" s="380"/>
      <c r="E155" s="381"/>
      <c r="F155" s="381"/>
      <c r="G155" s="381"/>
      <c r="H155" s="381"/>
      <c r="I155" s="382"/>
      <c r="J155" s="412"/>
      <c r="K155" s="412"/>
      <c r="L155" s="412"/>
      <c r="M155" s="412"/>
      <c r="N155" s="412"/>
      <c r="O155" s="412"/>
      <c r="P155" s="412"/>
      <c r="Q155" s="412"/>
      <c r="R155" s="412"/>
      <c r="S155" s="412"/>
      <c r="T155" s="412"/>
      <c r="U155" s="412"/>
      <c r="V155" s="414"/>
      <c r="W155" s="414"/>
      <c r="X155" s="414"/>
      <c r="Y155" s="414"/>
      <c r="Z155" s="418"/>
      <c r="AA155" s="419"/>
      <c r="AB155" s="419"/>
      <c r="AC155" s="419"/>
      <c r="AD155" s="420"/>
      <c r="AE155" s="421"/>
      <c r="AF155" s="422"/>
      <c r="AG155" s="422"/>
      <c r="AH155" s="423"/>
      <c r="AI155" s="372"/>
      <c r="AJ155" s="373"/>
      <c r="AK155" s="373"/>
      <c r="AL155" s="374"/>
      <c r="AM155" s="54"/>
    </row>
    <row r="156" spans="1:39" ht="13.5" customHeight="1" thickTop="1" x14ac:dyDescent="0.2">
      <c r="A156" s="54"/>
      <c r="B156" s="375" t="s">
        <v>4</v>
      </c>
      <c r="C156" s="375"/>
      <c r="D156" s="377" t="str">
        <f>IF(SUM(D150:F155)=0,"",SUM(D150:F155))</f>
        <v/>
      </c>
      <c r="E156" s="378"/>
      <c r="F156" s="378"/>
      <c r="G156" s="378"/>
      <c r="H156" s="378"/>
      <c r="I156" s="379"/>
      <c r="J156" s="383"/>
      <c r="K156" s="383"/>
      <c r="L156" s="383"/>
      <c r="M156" s="383"/>
      <c r="N156" s="383"/>
      <c r="O156" s="383"/>
      <c r="P156" s="383"/>
      <c r="Q156" s="383"/>
      <c r="R156" s="383"/>
      <c r="S156" s="383"/>
      <c r="T156" s="383"/>
      <c r="U156" s="383"/>
      <c r="V156" s="385"/>
      <c r="W156" s="386"/>
      <c r="X156" s="386"/>
      <c r="Y156" s="387"/>
      <c r="Z156" s="388"/>
      <c r="AA156" s="389"/>
      <c r="AB156" s="389"/>
      <c r="AC156" s="389"/>
      <c r="AD156" s="390"/>
      <c r="AE156" s="394"/>
      <c r="AF156" s="350"/>
      <c r="AG156" s="350"/>
      <c r="AH156" s="395"/>
      <c r="AI156" s="399"/>
      <c r="AJ156" s="400"/>
      <c r="AK156" s="400"/>
      <c r="AL156" s="401"/>
      <c r="AM156" s="54"/>
    </row>
    <row r="157" spans="1:39" x14ac:dyDescent="0.2">
      <c r="A157" s="54"/>
      <c r="B157" s="376"/>
      <c r="C157" s="376"/>
      <c r="D157" s="380"/>
      <c r="E157" s="381"/>
      <c r="F157" s="381"/>
      <c r="G157" s="381"/>
      <c r="H157" s="381"/>
      <c r="I157" s="382"/>
      <c r="J157" s="384"/>
      <c r="K157" s="384"/>
      <c r="L157" s="384"/>
      <c r="M157" s="384"/>
      <c r="N157" s="384"/>
      <c r="O157" s="384"/>
      <c r="P157" s="384"/>
      <c r="Q157" s="384"/>
      <c r="R157" s="384"/>
      <c r="S157" s="384"/>
      <c r="T157" s="384"/>
      <c r="U157" s="384"/>
      <c r="V157" s="385"/>
      <c r="W157" s="386"/>
      <c r="X157" s="386"/>
      <c r="Y157" s="387"/>
      <c r="Z157" s="391"/>
      <c r="AA157" s="392"/>
      <c r="AB157" s="392"/>
      <c r="AC157" s="392"/>
      <c r="AD157" s="393"/>
      <c r="AE157" s="396"/>
      <c r="AF157" s="397"/>
      <c r="AG157" s="397"/>
      <c r="AH157" s="398"/>
      <c r="AI157" s="402"/>
      <c r="AJ157" s="403"/>
      <c r="AK157" s="403"/>
      <c r="AL157" s="404"/>
      <c r="AM157" s="54"/>
    </row>
    <row r="158" spans="1:39" ht="12" customHeight="1" x14ac:dyDescent="0.2">
      <c r="A158" s="54"/>
      <c r="B158" s="350" t="s">
        <v>47</v>
      </c>
      <c r="C158" s="350"/>
      <c r="D158" s="50">
        <v>1</v>
      </c>
      <c r="E158" s="351" t="s">
        <v>185</v>
      </c>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54"/>
    </row>
    <row r="159" spans="1:39" ht="12" customHeight="1" x14ac:dyDescent="0.2">
      <c r="A159" s="54"/>
      <c r="B159" s="54"/>
      <c r="C159" s="54"/>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54"/>
    </row>
    <row r="160" spans="1:39" ht="12" customHeight="1" x14ac:dyDescent="0.2">
      <c r="A160" s="54"/>
      <c r="B160" s="54"/>
      <c r="C160" s="54"/>
      <c r="D160" s="50">
        <v>2</v>
      </c>
      <c r="E160" s="54" t="s">
        <v>186</v>
      </c>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54"/>
    </row>
    <row r="161" spans="1:39" ht="5.5" customHeight="1" x14ac:dyDescent="0.2">
      <c r="A161" s="54"/>
      <c r="B161" s="54"/>
      <c r="C161" s="54"/>
      <c r="D161" s="50"/>
      <c r="E161" s="54"/>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54"/>
    </row>
    <row r="162" spans="1:39" x14ac:dyDescent="0.2">
      <c r="A162" s="42"/>
      <c r="B162" s="46" t="s">
        <v>221</v>
      </c>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42"/>
    </row>
    <row r="163" spans="1:39" ht="18.75" customHeight="1" x14ac:dyDescent="0.2">
      <c r="A163" s="42"/>
      <c r="B163" s="46" t="s">
        <v>51</v>
      </c>
      <c r="C163" s="54"/>
      <c r="D163" s="54"/>
      <c r="E163" s="54"/>
      <c r="F163" s="54"/>
      <c r="G163" s="54"/>
      <c r="H163" s="54"/>
      <c r="I163" s="54"/>
      <c r="J163" s="54"/>
      <c r="K163" s="54"/>
      <c r="L163" s="54"/>
      <c r="M163" s="72"/>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87" t="s">
        <v>127</v>
      </c>
      <c r="AM163" s="42"/>
    </row>
    <row r="164" spans="1:39" ht="13.5" customHeight="1" x14ac:dyDescent="0.2">
      <c r="A164" s="42"/>
      <c r="B164" s="352" t="s">
        <v>55</v>
      </c>
      <c r="C164" s="353"/>
      <c r="D164" s="353"/>
      <c r="E164" s="353"/>
      <c r="F164" s="353"/>
      <c r="G164" s="353"/>
      <c r="H164" s="354"/>
      <c r="I164" s="199" t="s">
        <v>25</v>
      </c>
      <c r="J164" s="200"/>
      <c r="K164" s="200"/>
      <c r="L164" s="88"/>
      <c r="M164" s="89"/>
      <c r="N164" s="199" t="s">
        <v>69</v>
      </c>
      <c r="O164" s="200"/>
      <c r="P164" s="201"/>
      <c r="Q164" s="199" t="s">
        <v>67</v>
      </c>
      <c r="R164" s="200"/>
      <c r="S164" s="201"/>
      <c r="T164" s="199" t="s">
        <v>92</v>
      </c>
      <c r="U164" s="200"/>
      <c r="V164" s="201"/>
      <c r="W164" s="213" t="s">
        <v>58</v>
      </c>
      <c r="X164" s="328"/>
      <c r="Y164" s="216" t="s">
        <v>83</v>
      </c>
      <c r="Z164" s="217"/>
      <c r="AA164" s="217"/>
      <c r="AB164" s="217"/>
      <c r="AC164" s="217"/>
      <c r="AD164" s="364"/>
      <c r="AE164" s="213" t="s">
        <v>26</v>
      </c>
      <c r="AF164" s="151"/>
      <c r="AG164" s="151"/>
      <c r="AH164" s="328"/>
      <c r="AI164" s="213" t="s">
        <v>8</v>
      </c>
      <c r="AJ164" s="151"/>
      <c r="AK164" s="151"/>
      <c r="AL164" s="328"/>
      <c r="AM164" s="42"/>
    </row>
    <row r="165" spans="1:39" ht="13.5" customHeight="1" x14ac:dyDescent="0.2">
      <c r="A165" s="42"/>
      <c r="B165" s="355"/>
      <c r="C165" s="356"/>
      <c r="D165" s="356"/>
      <c r="E165" s="356"/>
      <c r="F165" s="356"/>
      <c r="G165" s="356"/>
      <c r="H165" s="357"/>
      <c r="I165" s="361"/>
      <c r="J165" s="362"/>
      <c r="K165" s="362"/>
      <c r="L165" s="199" t="s">
        <v>93</v>
      </c>
      <c r="M165" s="201"/>
      <c r="N165" s="361"/>
      <c r="O165" s="362"/>
      <c r="P165" s="363"/>
      <c r="Q165" s="361"/>
      <c r="R165" s="362"/>
      <c r="S165" s="363"/>
      <c r="T165" s="361"/>
      <c r="U165" s="362"/>
      <c r="V165" s="363"/>
      <c r="W165" s="348"/>
      <c r="X165" s="349"/>
      <c r="Y165" s="365"/>
      <c r="Z165" s="366"/>
      <c r="AA165" s="366"/>
      <c r="AB165" s="366"/>
      <c r="AC165" s="366"/>
      <c r="AD165" s="367"/>
      <c r="AE165" s="348"/>
      <c r="AF165" s="212"/>
      <c r="AG165" s="212"/>
      <c r="AH165" s="349"/>
      <c r="AI165" s="348"/>
      <c r="AJ165" s="212"/>
      <c r="AK165" s="212"/>
      <c r="AL165" s="349"/>
      <c r="AM165" s="42"/>
    </row>
    <row r="166" spans="1:39" ht="13.5" customHeight="1" x14ac:dyDescent="0.2">
      <c r="A166" s="42"/>
      <c r="B166" s="358"/>
      <c r="C166" s="359"/>
      <c r="D166" s="359"/>
      <c r="E166" s="359"/>
      <c r="F166" s="359"/>
      <c r="G166" s="359"/>
      <c r="H166" s="360"/>
      <c r="I166" s="202"/>
      <c r="J166" s="203"/>
      <c r="K166" s="203"/>
      <c r="L166" s="202"/>
      <c r="M166" s="204"/>
      <c r="N166" s="202"/>
      <c r="O166" s="203"/>
      <c r="P166" s="204"/>
      <c r="Q166" s="202"/>
      <c r="R166" s="203"/>
      <c r="S166" s="204"/>
      <c r="T166" s="202"/>
      <c r="U166" s="203"/>
      <c r="V166" s="204"/>
      <c r="W166" s="214"/>
      <c r="X166" s="329"/>
      <c r="Y166" s="218"/>
      <c r="Z166" s="219"/>
      <c r="AA166" s="219"/>
      <c r="AB166" s="219"/>
      <c r="AC166" s="219"/>
      <c r="AD166" s="368"/>
      <c r="AE166" s="214"/>
      <c r="AF166" s="215"/>
      <c r="AG166" s="215"/>
      <c r="AH166" s="329"/>
      <c r="AI166" s="214"/>
      <c r="AJ166" s="215"/>
      <c r="AK166" s="215"/>
      <c r="AL166" s="329"/>
      <c r="AM166" s="42"/>
    </row>
    <row r="167" spans="1:39" s="78" customFormat="1" ht="12.65" customHeight="1" x14ac:dyDescent="0.2">
      <c r="A167" s="95"/>
      <c r="B167" s="107"/>
      <c r="C167" s="269" t="s">
        <v>187</v>
      </c>
      <c r="D167" s="269"/>
      <c r="E167" s="269"/>
      <c r="F167" s="269"/>
      <c r="G167" s="269"/>
      <c r="H167" s="270"/>
      <c r="I167" s="339"/>
      <c r="J167" s="339"/>
      <c r="K167" s="339"/>
      <c r="L167" s="340"/>
      <c r="M167" s="340"/>
      <c r="N167" s="339"/>
      <c r="O167" s="339"/>
      <c r="P167" s="339"/>
      <c r="Q167" s="341"/>
      <c r="R167" s="341"/>
      <c r="S167" s="341"/>
      <c r="T167" s="341"/>
      <c r="U167" s="341"/>
      <c r="V167" s="341"/>
      <c r="W167" s="340"/>
      <c r="X167" s="340"/>
      <c r="Y167" s="338"/>
      <c r="Z167" s="338"/>
      <c r="AA167" s="338"/>
      <c r="AB167" s="338"/>
      <c r="AC167" s="338"/>
      <c r="AD167" s="338"/>
      <c r="AE167" s="338"/>
      <c r="AF167" s="338"/>
      <c r="AG167" s="338"/>
      <c r="AH167" s="338"/>
      <c r="AI167" s="211"/>
      <c r="AJ167" s="211"/>
      <c r="AK167" s="211"/>
      <c r="AL167" s="211"/>
      <c r="AM167" s="95"/>
    </row>
    <row r="168" spans="1:39" s="78" customFormat="1" ht="12.65" customHeight="1" x14ac:dyDescent="0.2">
      <c r="A168" s="95"/>
      <c r="B168" s="108"/>
      <c r="C168" s="271"/>
      <c r="D168" s="271"/>
      <c r="E168" s="271"/>
      <c r="F168" s="271"/>
      <c r="G168" s="271"/>
      <c r="H168" s="272"/>
      <c r="I168" s="339"/>
      <c r="J168" s="339"/>
      <c r="K168" s="339"/>
      <c r="L168" s="340"/>
      <c r="M168" s="340"/>
      <c r="N168" s="339"/>
      <c r="O168" s="339"/>
      <c r="P168" s="339"/>
      <c r="Q168" s="341"/>
      <c r="R168" s="341"/>
      <c r="S168" s="341"/>
      <c r="T168" s="341"/>
      <c r="U168" s="341"/>
      <c r="V168" s="341"/>
      <c r="W168" s="340"/>
      <c r="X168" s="340"/>
      <c r="Y168" s="338"/>
      <c r="Z168" s="338"/>
      <c r="AA168" s="338"/>
      <c r="AB168" s="338"/>
      <c r="AC168" s="338"/>
      <c r="AD168" s="338"/>
      <c r="AE168" s="338"/>
      <c r="AF168" s="338"/>
      <c r="AG168" s="338"/>
      <c r="AH168" s="338"/>
      <c r="AI168" s="211"/>
      <c r="AJ168" s="211"/>
      <c r="AK168" s="211"/>
      <c r="AL168" s="211"/>
      <c r="AM168" s="95"/>
    </row>
    <row r="169" spans="1:39" ht="12.5" customHeight="1" x14ac:dyDescent="0.2">
      <c r="A169" s="42"/>
      <c r="B169" s="109" t="s">
        <v>20</v>
      </c>
      <c r="C169" s="484" t="s">
        <v>64</v>
      </c>
      <c r="D169" s="484"/>
      <c r="E169" s="484"/>
      <c r="F169" s="484"/>
      <c r="G169" s="484"/>
      <c r="H169" s="485"/>
      <c r="I169" s="253"/>
      <c r="J169" s="254"/>
      <c r="K169" s="255"/>
      <c r="L169" s="213"/>
      <c r="M169" s="328"/>
      <c r="N169" s="253"/>
      <c r="O169" s="254"/>
      <c r="P169" s="255"/>
      <c r="Q169" s="259"/>
      <c r="R169" s="260"/>
      <c r="S169" s="261"/>
      <c r="T169" s="259"/>
      <c r="U169" s="260"/>
      <c r="V169" s="261"/>
      <c r="W169" s="213"/>
      <c r="X169" s="328"/>
      <c r="Y169" s="213"/>
      <c r="Z169" s="151"/>
      <c r="AA169" s="151"/>
      <c r="AB169" s="151"/>
      <c r="AC169" s="151"/>
      <c r="AD169" s="328"/>
      <c r="AE169" s="213"/>
      <c r="AF169" s="151"/>
      <c r="AG169" s="151"/>
      <c r="AH169" s="328"/>
      <c r="AI169" s="182"/>
      <c r="AJ169" s="183"/>
      <c r="AK169" s="183"/>
      <c r="AL169" s="184"/>
      <c r="AM169" s="42"/>
    </row>
    <row r="170" spans="1:39" ht="12.65" customHeight="1" x14ac:dyDescent="0.2">
      <c r="A170" s="42"/>
      <c r="B170" s="110"/>
      <c r="C170" s="486"/>
      <c r="D170" s="486"/>
      <c r="E170" s="486"/>
      <c r="F170" s="486"/>
      <c r="G170" s="486"/>
      <c r="H170" s="487"/>
      <c r="I170" s="256"/>
      <c r="J170" s="257"/>
      <c r="K170" s="258"/>
      <c r="L170" s="214"/>
      <c r="M170" s="329"/>
      <c r="N170" s="256"/>
      <c r="O170" s="257"/>
      <c r="P170" s="258"/>
      <c r="Q170" s="262"/>
      <c r="R170" s="263"/>
      <c r="S170" s="264"/>
      <c r="T170" s="262"/>
      <c r="U170" s="263"/>
      <c r="V170" s="264"/>
      <c r="W170" s="214"/>
      <c r="X170" s="329"/>
      <c r="Y170" s="214"/>
      <c r="Z170" s="215"/>
      <c r="AA170" s="215"/>
      <c r="AB170" s="215"/>
      <c r="AC170" s="215"/>
      <c r="AD170" s="329"/>
      <c r="AE170" s="214"/>
      <c r="AF170" s="215"/>
      <c r="AG170" s="215"/>
      <c r="AH170" s="329"/>
      <c r="AI170" s="196"/>
      <c r="AJ170" s="197"/>
      <c r="AK170" s="197"/>
      <c r="AL170" s="198"/>
      <c r="AM170" s="42"/>
    </row>
    <row r="171" spans="1:39" ht="12.65" customHeight="1" x14ac:dyDescent="0.2">
      <c r="A171" s="42"/>
      <c r="B171" s="90"/>
      <c r="C171" s="91"/>
      <c r="D171" s="342" t="s">
        <v>56</v>
      </c>
      <c r="E171" s="343"/>
      <c r="F171" s="343"/>
      <c r="G171" s="343"/>
      <c r="H171" s="344"/>
      <c r="I171" s="253"/>
      <c r="J171" s="254"/>
      <c r="K171" s="255"/>
      <c r="L171" s="322"/>
      <c r="M171" s="323"/>
      <c r="N171" s="253"/>
      <c r="O171" s="254"/>
      <c r="P171" s="255"/>
      <c r="Q171" s="259"/>
      <c r="R171" s="260"/>
      <c r="S171" s="261"/>
      <c r="T171" s="259"/>
      <c r="U171" s="260"/>
      <c r="V171" s="261"/>
      <c r="W171" s="322"/>
      <c r="X171" s="323"/>
      <c r="Y171" s="213"/>
      <c r="Z171" s="151"/>
      <c r="AA171" s="151"/>
      <c r="AB171" s="151"/>
      <c r="AC171" s="151"/>
      <c r="AD171" s="328"/>
      <c r="AE171" s="213"/>
      <c r="AF171" s="151"/>
      <c r="AG171" s="151"/>
      <c r="AH171" s="328"/>
      <c r="AI171" s="182"/>
      <c r="AJ171" s="183"/>
      <c r="AK171" s="183"/>
      <c r="AL171" s="184"/>
      <c r="AM171" s="42"/>
    </row>
    <row r="172" spans="1:39" ht="12.65" customHeight="1" x14ac:dyDescent="0.2">
      <c r="A172" s="42"/>
      <c r="B172" s="90"/>
      <c r="C172" s="91"/>
      <c r="D172" s="345"/>
      <c r="E172" s="346"/>
      <c r="F172" s="346"/>
      <c r="G172" s="346"/>
      <c r="H172" s="347"/>
      <c r="I172" s="256"/>
      <c r="J172" s="257"/>
      <c r="K172" s="258"/>
      <c r="L172" s="324"/>
      <c r="M172" s="325"/>
      <c r="N172" s="256"/>
      <c r="O172" s="257"/>
      <c r="P172" s="258"/>
      <c r="Q172" s="262"/>
      <c r="R172" s="263"/>
      <c r="S172" s="264"/>
      <c r="T172" s="262"/>
      <c r="U172" s="263"/>
      <c r="V172" s="264"/>
      <c r="W172" s="324"/>
      <c r="X172" s="325"/>
      <c r="Y172" s="214"/>
      <c r="Z172" s="215"/>
      <c r="AA172" s="215"/>
      <c r="AB172" s="215"/>
      <c r="AC172" s="215"/>
      <c r="AD172" s="329"/>
      <c r="AE172" s="214"/>
      <c r="AF172" s="215"/>
      <c r="AG172" s="215"/>
      <c r="AH172" s="329"/>
      <c r="AI172" s="196"/>
      <c r="AJ172" s="197"/>
      <c r="AK172" s="197"/>
      <c r="AL172" s="198"/>
      <c r="AM172" s="42"/>
    </row>
    <row r="173" spans="1:39" ht="12.65" customHeight="1" x14ac:dyDescent="0.2">
      <c r="A173" s="42"/>
      <c r="B173" s="90"/>
      <c r="C173" s="92"/>
      <c r="D173" s="342" t="s">
        <v>57</v>
      </c>
      <c r="E173" s="343"/>
      <c r="F173" s="343"/>
      <c r="G173" s="343"/>
      <c r="H173" s="344"/>
      <c r="I173" s="253"/>
      <c r="J173" s="254"/>
      <c r="K173" s="255"/>
      <c r="L173" s="322"/>
      <c r="M173" s="323"/>
      <c r="N173" s="253"/>
      <c r="O173" s="254"/>
      <c r="P173" s="255"/>
      <c r="Q173" s="259"/>
      <c r="R173" s="260"/>
      <c r="S173" s="261"/>
      <c r="T173" s="259"/>
      <c r="U173" s="260"/>
      <c r="V173" s="261"/>
      <c r="W173" s="322"/>
      <c r="X173" s="323"/>
      <c r="Y173" s="213"/>
      <c r="Z173" s="151"/>
      <c r="AA173" s="151"/>
      <c r="AB173" s="151"/>
      <c r="AC173" s="151"/>
      <c r="AD173" s="328"/>
      <c r="AE173" s="213"/>
      <c r="AF173" s="151"/>
      <c r="AG173" s="151"/>
      <c r="AH173" s="328"/>
      <c r="AI173" s="182"/>
      <c r="AJ173" s="183"/>
      <c r="AK173" s="183"/>
      <c r="AL173" s="184"/>
      <c r="AM173" s="42"/>
    </row>
    <row r="174" spans="1:39" ht="12.65" customHeight="1" x14ac:dyDescent="0.2">
      <c r="A174" s="42"/>
      <c r="B174" s="90"/>
      <c r="C174" s="92"/>
      <c r="D174" s="345"/>
      <c r="E174" s="346"/>
      <c r="F174" s="346"/>
      <c r="G174" s="346"/>
      <c r="H174" s="347"/>
      <c r="I174" s="256"/>
      <c r="J174" s="257"/>
      <c r="K174" s="258"/>
      <c r="L174" s="324"/>
      <c r="M174" s="325"/>
      <c r="N174" s="256"/>
      <c r="O174" s="257"/>
      <c r="P174" s="258"/>
      <c r="Q174" s="262"/>
      <c r="R174" s="263"/>
      <c r="S174" s="264"/>
      <c r="T174" s="262"/>
      <c r="U174" s="263"/>
      <c r="V174" s="264"/>
      <c r="W174" s="324"/>
      <c r="X174" s="325"/>
      <c r="Y174" s="214"/>
      <c r="Z174" s="215"/>
      <c r="AA174" s="215"/>
      <c r="AB174" s="215"/>
      <c r="AC174" s="215"/>
      <c r="AD174" s="329"/>
      <c r="AE174" s="214"/>
      <c r="AF174" s="215"/>
      <c r="AG174" s="215"/>
      <c r="AH174" s="329"/>
      <c r="AI174" s="196"/>
      <c r="AJ174" s="197"/>
      <c r="AK174" s="197"/>
      <c r="AL174" s="198"/>
      <c r="AM174" s="42"/>
    </row>
    <row r="175" spans="1:39" ht="12.65" customHeight="1" x14ac:dyDescent="0.2">
      <c r="A175" s="42"/>
      <c r="B175" s="90"/>
      <c r="C175" s="92"/>
      <c r="D175" s="342" t="s">
        <v>61</v>
      </c>
      <c r="E175" s="343"/>
      <c r="F175" s="343"/>
      <c r="G175" s="343"/>
      <c r="H175" s="344"/>
      <c r="I175" s="253"/>
      <c r="J175" s="254"/>
      <c r="K175" s="255"/>
      <c r="L175" s="322"/>
      <c r="M175" s="323"/>
      <c r="N175" s="253"/>
      <c r="O175" s="254"/>
      <c r="P175" s="255"/>
      <c r="Q175" s="259"/>
      <c r="R175" s="260"/>
      <c r="S175" s="261"/>
      <c r="T175" s="259"/>
      <c r="U175" s="260"/>
      <c r="V175" s="261"/>
      <c r="W175" s="322"/>
      <c r="X175" s="323"/>
      <c r="Y175" s="213"/>
      <c r="Z175" s="151"/>
      <c r="AA175" s="151"/>
      <c r="AB175" s="151"/>
      <c r="AC175" s="151"/>
      <c r="AD175" s="328"/>
      <c r="AE175" s="213"/>
      <c r="AF175" s="151"/>
      <c r="AG175" s="151"/>
      <c r="AH175" s="328"/>
      <c r="AI175" s="182"/>
      <c r="AJ175" s="183"/>
      <c r="AK175" s="183"/>
      <c r="AL175" s="184"/>
      <c r="AM175" s="42"/>
    </row>
    <row r="176" spans="1:39" ht="12.65" customHeight="1" x14ac:dyDescent="0.2">
      <c r="A176" s="42"/>
      <c r="B176" s="93"/>
      <c r="C176" s="94"/>
      <c r="D176" s="345"/>
      <c r="E176" s="346"/>
      <c r="F176" s="346"/>
      <c r="G176" s="346"/>
      <c r="H176" s="347"/>
      <c r="I176" s="256"/>
      <c r="J176" s="257"/>
      <c r="K176" s="258"/>
      <c r="L176" s="324"/>
      <c r="M176" s="325"/>
      <c r="N176" s="256"/>
      <c r="O176" s="257"/>
      <c r="P176" s="258"/>
      <c r="Q176" s="262"/>
      <c r="R176" s="263"/>
      <c r="S176" s="264"/>
      <c r="T176" s="262"/>
      <c r="U176" s="263"/>
      <c r="V176" s="264"/>
      <c r="W176" s="324"/>
      <c r="X176" s="325"/>
      <c r="Y176" s="214"/>
      <c r="Z176" s="215"/>
      <c r="AA176" s="215"/>
      <c r="AB176" s="215"/>
      <c r="AC176" s="215"/>
      <c r="AD176" s="329"/>
      <c r="AE176" s="214"/>
      <c r="AF176" s="215"/>
      <c r="AG176" s="215"/>
      <c r="AH176" s="329"/>
      <c r="AI176" s="196"/>
      <c r="AJ176" s="197"/>
      <c r="AK176" s="197"/>
      <c r="AL176" s="198"/>
      <c r="AM176" s="42"/>
    </row>
    <row r="177" spans="1:39" ht="12.5" customHeight="1" x14ac:dyDescent="0.2">
      <c r="A177" s="42"/>
      <c r="B177" s="316" t="s">
        <v>21</v>
      </c>
      <c r="C177" s="265" t="s">
        <v>188</v>
      </c>
      <c r="D177" s="265"/>
      <c r="E177" s="265"/>
      <c r="F177" s="265"/>
      <c r="G177" s="265"/>
      <c r="H177" s="266"/>
      <c r="I177" s="253"/>
      <c r="J177" s="254"/>
      <c r="K177" s="255"/>
      <c r="L177" s="322"/>
      <c r="M177" s="323"/>
      <c r="N177" s="253"/>
      <c r="O177" s="254"/>
      <c r="P177" s="255"/>
      <c r="Q177" s="259"/>
      <c r="R177" s="260"/>
      <c r="S177" s="261"/>
      <c r="T177" s="259"/>
      <c r="U177" s="260"/>
      <c r="V177" s="261"/>
      <c r="W177" s="322"/>
      <c r="X177" s="323"/>
      <c r="Y177" s="213"/>
      <c r="Z177" s="151"/>
      <c r="AA177" s="151"/>
      <c r="AB177" s="151"/>
      <c r="AC177" s="151"/>
      <c r="AD177" s="328"/>
      <c r="AE177" s="213"/>
      <c r="AF177" s="151"/>
      <c r="AG177" s="151"/>
      <c r="AH177" s="328"/>
      <c r="AI177" s="182"/>
      <c r="AJ177" s="183"/>
      <c r="AK177" s="183"/>
      <c r="AL177" s="184"/>
      <c r="AM177" s="42"/>
    </row>
    <row r="178" spans="1:39" ht="12.65" customHeight="1" x14ac:dyDescent="0.2">
      <c r="A178" s="42"/>
      <c r="B178" s="317"/>
      <c r="C178" s="267"/>
      <c r="D178" s="267"/>
      <c r="E178" s="267"/>
      <c r="F178" s="267"/>
      <c r="G178" s="267"/>
      <c r="H178" s="268"/>
      <c r="I178" s="256"/>
      <c r="J178" s="257"/>
      <c r="K178" s="258"/>
      <c r="L178" s="324"/>
      <c r="M178" s="325"/>
      <c r="N178" s="256"/>
      <c r="O178" s="257"/>
      <c r="P178" s="258"/>
      <c r="Q178" s="262"/>
      <c r="R178" s="263"/>
      <c r="S178" s="264"/>
      <c r="T178" s="262"/>
      <c r="U178" s="263"/>
      <c r="V178" s="264"/>
      <c r="W178" s="324"/>
      <c r="X178" s="325"/>
      <c r="Y178" s="214"/>
      <c r="Z178" s="215"/>
      <c r="AA178" s="215"/>
      <c r="AB178" s="215"/>
      <c r="AC178" s="215"/>
      <c r="AD178" s="329"/>
      <c r="AE178" s="214"/>
      <c r="AF178" s="215"/>
      <c r="AG178" s="215"/>
      <c r="AH178" s="329"/>
      <c r="AI178" s="196"/>
      <c r="AJ178" s="197"/>
      <c r="AK178" s="197"/>
      <c r="AL178" s="198"/>
      <c r="AM178" s="42"/>
    </row>
    <row r="179" spans="1:39" ht="12.65" customHeight="1" x14ac:dyDescent="0.2">
      <c r="A179" s="42"/>
      <c r="B179" s="316" t="s">
        <v>50</v>
      </c>
      <c r="C179" s="265" t="s">
        <v>128</v>
      </c>
      <c r="D179" s="265"/>
      <c r="E179" s="265"/>
      <c r="F179" s="265"/>
      <c r="G179" s="265"/>
      <c r="H179" s="266"/>
      <c r="I179" s="253"/>
      <c r="J179" s="254"/>
      <c r="K179" s="255"/>
      <c r="L179" s="322"/>
      <c r="M179" s="323"/>
      <c r="N179" s="253"/>
      <c r="O179" s="254"/>
      <c r="P179" s="255"/>
      <c r="Q179" s="259"/>
      <c r="R179" s="260"/>
      <c r="S179" s="261"/>
      <c r="T179" s="259"/>
      <c r="U179" s="260"/>
      <c r="V179" s="261"/>
      <c r="W179" s="322"/>
      <c r="X179" s="323"/>
      <c r="Y179" s="213"/>
      <c r="Z179" s="151"/>
      <c r="AA179" s="151"/>
      <c r="AB179" s="151"/>
      <c r="AC179" s="151"/>
      <c r="AD179" s="328"/>
      <c r="AE179" s="213"/>
      <c r="AF179" s="151"/>
      <c r="AG179" s="151"/>
      <c r="AH179" s="328"/>
      <c r="AI179" s="182"/>
      <c r="AJ179" s="183"/>
      <c r="AK179" s="183"/>
      <c r="AL179" s="184"/>
      <c r="AM179" s="42"/>
    </row>
    <row r="180" spans="1:39" ht="12.65" customHeight="1" x14ac:dyDescent="0.2">
      <c r="A180" s="42"/>
      <c r="B180" s="317"/>
      <c r="C180" s="267"/>
      <c r="D180" s="267"/>
      <c r="E180" s="267"/>
      <c r="F180" s="267"/>
      <c r="G180" s="267"/>
      <c r="H180" s="268"/>
      <c r="I180" s="256"/>
      <c r="J180" s="257"/>
      <c r="K180" s="258"/>
      <c r="L180" s="324"/>
      <c r="M180" s="325"/>
      <c r="N180" s="256"/>
      <c r="O180" s="257"/>
      <c r="P180" s="258"/>
      <c r="Q180" s="262"/>
      <c r="R180" s="263"/>
      <c r="S180" s="264"/>
      <c r="T180" s="262"/>
      <c r="U180" s="263"/>
      <c r="V180" s="264"/>
      <c r="W180" s="324"/>
      <c r="X180" s="325"/>
      <c r="Y180" s="214"/>
      <c r="Z180" s="215"/>
      <c r="AA180" s="215"/>
      <c r="AB180" s="215"/>
      <c r="AC180" s="215"/>
      <c r="AD180" s="329"/>
      <c r="AE180" s="214"/>
      <c r="AF180" s="215"/>
      <c r="AG180" s="215"/>
      <c r="AH180" s="329"/>
      <c r="AI180" s="196"/>
      <c r="AJ180" s="197"/>
      <c r="AK180" s="197"/>
      <c r="AL180" s="198"/>
      <c r="AM180" s="42"/>
    </row>
    <row r="181" spans="1:39" ht="12.65" customHeight="1" x14ac:dyDescent="0.2">
      <c r="A181" s="42"/>
      <c r="B181" s="316" t="s">
        <v>53</v>
      </c>
      <c r="C181" s="265" t="s">
        <v>189</v>
      </c>
      <c r="D181" s="265"/>
      <c r="E181" s="265"/>
      <c r="F181" s="265"/>
      <c r="G181" s="265"/>
      <c r="H181" s="266"/>
      <c r="I181" s="253"/>
      <c r="J181" s="254"/>
      <c r="K181" s="255"/>
      <c r="L181" s="322"/>
      <c r="M181" s="323"/>
      <c r="N181" s="253"/>
      <c r="O181" s="254"/>
      <c r="P181" s="255"/>
      <c r="Q181" s="259"/>
      <c r="R181" s="260"/>
      <c r="S181" s="261"/>
      <c r="T181" s="259"/>
      <c r="U181" s="260"/>
      <c r="V181" s="261"/>
      <c r="W181" s="322"/>
      <c r="X181" s="323"/>
      <c r="Y181" s="213"/>
      <c r="Z181" s="151"/>
      <c r="AA181" s="151"/>
      <c r="AB181" s="151"/>
      <c r="AC181" s="151"/>
      <c r="AD181" s="328"/>
      <c r="AE181" s="213"/>
      <c r="AF181" s="151"/>
      <c r="AG181" s="151"/>
      <c r="AH181" s="328"/>
      <c r="AI181" s="182"/>
      <c r="AJ181" s="183"/>
      <c r="AK181" s="183"/>
      <c r="AL181" s="184"/>
      <c r="AM181" s="42"/>
    </row>
    <row r="182" spans="1:39" ht="12.65" customHeight="1" x14ac:dyDescent="0.2">
      <c r="A182" s="42"/>
      <c r="B182" s="317"/>
      <c r="C182" s="267"/>
      <c r="D182" s="267"/>
      <c r="E182" s="267"/>
      <c r="F182" s="267"/>
      <c r="G182" s="267"/>
      <c r="H182" s="268"/>
      <c r="I182" s="256"/>
      <c r="J182" s="257"/>
      <c r="K182" s="258"/>
      <c r="L182" s="324"/>
      <c r="M182" s="325"/>
      <c r="N182" s="256"/>
      <c r="O182" s="257"/>
      <c r="P182" s="258"/>
      <c r="Q182" s="262"/>
      <c r="R182" s="263"/>
      <c r="S182" s="264"/>
      <c r="T182" s="262"/>
      <c r="U182" s="263"/>
      <c r="V182" s="264"/>
      <c r="W182" s="324"/>
      <c r="X182" s="325"/>
      <c r="Y182" s="214"/>
      <c r="Z182" s="215"/>
      <c r="AA182" s="215"/>
      <c r="AB182" s="215"/>
      <c r="AC182" s="215"/>
      <c r="AD182" s="329"/>
      <c r="AE182" s="214"/>
      <c r="AF182" s="215"/>
      <c r="AG182" s="215"/>
      <c r="AH182" s="329"/>
      <c r="AI182" s="196"/>
      <c r="AJ182" s="197"/>
      <c r="AK182" s="197"/>
      <c r="AL182" s="198"/>
      <c r="AM182" s="42"/>
    </row>
    <row r="183" spans="1:39" ht="12.65" customHeight="1" x14ac:dyDescent="0.2">
      <c r="A183" s="42"/>
      <c r="B183" s="316" t="s">
        <v>54</v>
      </c>
      <c r="C183" s="265" t="s">
        <v>190</v>
      </c>
      <c r="D183" s="265"/>
      <c r="E183" s="265"/>
      <c r="F183" s="265"/>
      <c r="G183" s="265"/>
      <c r="H183" s="266"/>
      <c r="I183" s="253"/>
      <c r="J183" s="254"/>
      <c r="K183" s="255"/>
      <c r="L183" s="322"/>
      <c r="M183" s="323"/>
      <c r="N183" s="253"/>
      <c r="O183" s="254"/>
      <c r="P183" s="255"/>
      <c r="Q183" s="259"/>
      <c r="R183" s="260"/>
      <c r="S183" s="261"/>
      <c r="T183" s="259"/>
      <c r="U183" s="260"/>
      <c r="V183" s="261"/>
      <c r="W183" s="322"/>
      <c r="X183" s="323"/>
      <c r="Y183" s="213"/>
      <c r="Z183" s="151"/>
      <c r="AA183" s="151"/>
      <c r="AB183" s="151"/>
      <c r="AC183" s="151"/>
      <c r="AD183" s="328"/>
      <c r="AE183" s="213"/>
      <c r="AF183" s="151"/>
      <c r="AG183" s="151"/>
      <c r="AH183" s="328"/>
      <c r="AI183" s="182"/>
      <c r="AJ183" s="183"/>
      <c r="AK183" s="183"/>
      <c r="AL183" s="184"/>
      <c r="AM183" s="42"/>
    </row>
    <row r="184" spans="1:39" ht="12.65" customHeight="1" x14ac:dyDescent="0.2">
      <c r="A184" s="42"/>
      <c r="B184" s="317"/>
      <c r="C184" s="267"/>
      <c r="D184" s="267"/>
      <c r="E184" s="267"/>
      <c r="F184" s="267"/>
      <c r="G184" s="267"/>
      <c r="H184" s="268"/>
      <c r="I184" s="256"/>
      <c r="J184" s="257"/>
      <c r="K184" s="258"/>
      <c r="L184" s="324"/>
      <c r="M184" s="325"/>
      <c r="N184" s="256"/>
      <c r="O184" s="257"/>
      <c r="P184" s="258"/>
      <c r="Q184" s="262"/>
      <c r="R184" s="263"/>
      <c r="S184" s="264"/>
      <c r="T184" s="262"/>
      <c r="U184" s="263"/>
      <c r="V184" s="264"/>
      <c r="W184" s="324"/>
      <c r="X184" s="325"/>
      <c r="Y184" s="214"/>
      <c r="Z184" s="215"/>
      <c r="AA184" s="215"/>
      <c r="AB184" s="215"/>
      <c r="AC184" s="215"/>
      <c r="AD184" s="329"/>
      <c r="AE184" s="214"/>
      <c r="AF184" s="215"/>
      <c r="AG184" s="215"/>
      <c r="AH184" s="329"/>
      <c r="AI184" s="196"/>
      <c r="AJ184" s="197"/>
      <c r="AK184" s="197"/>
      <c r="AL184" s="198"/>
      <c r="AM184" s="42"/>
    </row>
    <row r="185" spans="1:39" ht="12.65" customHeight="1" x14ac:dyDescent="0.2">
      <c r="A185" s="42"/>
      <c r="B185" s="316" t="s">
        <v>59</v>
      </c>
      <c r="C185" s="265" t="s">
        <v>111</v>
      </c>
      <c r="D185" s="265"/>
      <c r="E185" s="265"/>
      <c r="F185" s="265"/>
      <c r="G185" s="265"/>
      <c r="H185" s="266"/>
      <c r="I185" s="253"/>
      <c r="J185" s="254"/>
      <c r="K185" s="255"/>
      <c r="L185" s="322"/>
      <c r="M185" s="323"/>
      <c r="N185" s="253"/>
      <c r="O185" s="254"/>
      <c r="P185" s="255"/>
      <c r="Q185" s="259"/>
      <c r="R185" s="260"/>
      <c r="S185" s="261"/>
      <c r="T185" s="259"/>
      <c r="U185" s="260"/>
      <c r="V185" s="261"/>
      <c r="W185" s="322"/>
      <c r="X185" s="323"/>
      <c r="Y185" s="213"/>
      <c r="Z185" s="151"/>
      <c r="AA185" s="151"/>
      <c r="AB185" s="151"/>
      <c r="AC185" s="151"/>
      <c r="AD185" s="328"/>
      <c r="AE185" s="213"/>
      <c r="AF185" s="151"/>
      <c r="AG185" s="151"/>
      <c r="AH185" s="328"/>
      <c r="AI185" s="182"/>
      <c r="AJ185" s="183"/>
      <c r="AK185" s="183"/>
      <c r="AL185" s="184"/>
      <c r="AM185" s="42"/>
    </row>
    <row r="186" spans="1:39" ht="12.65" customHeight="1" x14ac:dyDescent="0.2">
      <c r="A186" s="42"/>
      <c r="B186" s="317"/>
      <c r="C186" s="267"/>
      <c r="D186" s="267"/>
      <c r="E186" s="267"/>
      <c r="F186" s="267"/>
      <c r="G186" s="267"/>
      <c r="H186" s="268"/>
      <c r="I186" s="256"/>
      <c r="J186" s="257"/>
      <c r="K186" s="258"/>
      <c r="L186" s="324"/>
      <c r="M186" s="325"/>
      <c r="N186" s="256"/>
      <c r="O186" s="257"/>
      <c r="P186" s="258"/>
      <c r="Q186" s="262"/>
      <c r="R186" s="263"/>
      <c r="S186" s="264"/>
      <c r="T186" s="262"/>
      <c r="U186" s="263"/>
      <c r="V186" s="264"/>
      <c r="W186" s="324"/>
      <c r="X186" s="325"/>
      <c r="Y186" s="214"/>
      <c r="Z186" s="215"/>
      <c r="AA186" s="215"/>
      <c r="AB186" s="215"/>
      <c r="AC186" s="215"/>
      <c r="AD186" s="329"/>
      <c r="AE186" s="214"/>
      <c r="AF186" s="215"/>
      <c r="AG186" s="215"/>
      <c r="AH186" s="329"/>
      <c r="AI186" s="196"/>
      <c r="AJ186" s="197"/>
      <c r="AK186" s="197"/>
      <c r="AL186" s="198"/>
      <c r="AM186" s="42"/>
    </row>
    <row r="187" spans="1:39" ht="12.65" customHeight="1" x14ac:dyDescent="0.2">
      <c r="A187" s="42"/>
      <c r="B187" s="316" t="s">
        <v>60</v>
      </c>
      <c r="C187" s="265" t="s">
        <v>112</v>
      </c>
      <c r="D187" s="265"/>
      <c r="E187" s="265"/>
      <c r="F187" s="265"/>
      <c r="G187" s="265"/>
      <c r="H187" s="266"/>
      <c r="I187" s="253"/>
      <c r="J187" s="254"/>
      <c r="K187" s="254"/>
      <c r="L187" s="322"/>
      <c r="M187" s="326"/>
      <c r="N187" s="253"/>
      <c r="O187" s="254"/>
      <c r="P187" s="254"/>
      <c r="Q187" s="259"/>
      <c r="R187" s="260"/>
      <c r="S187" s="260"/>
      <c r="T187" s="259"/>
      <c r="U187" s="260"/>
      <c r="V187" s="260"/>
      <c r="W187" s="322"/>
      <c r="X187" s="323"/>
      <c r="Y187" s="213"/>
      <c r="Z187" s="151"/>
      <c r="AA187" s="151"/>
      <c r="AB187" s="151"/>
      <c r="AC187" s="151"/>
      <c r="AD187" s="328"/>
      <c r="AE187" s="213"/>
      <c r="AF187" s="151"/>
      <c r="AG187" s="151"/>
      <c r="AH187" s="328"/>
      <c r="AI187" s="182"/>
      <c r="AJ187" s="183"/>
      <c r="AK187" s="183"/>
      <c r="AL187" s="184"/>
      <c r="AM187" s="42"/>
    </row>
    <row r="188" spans="1:39" ht="12.65" customHeight="1" x14ac:dyDescent="0.2">
      <c r="A188" s="42"/>
      <c r="B188" s="317"/>
      <c r="C188" s="267"/>
      <c r="D188" s="267"/>
      <c r="E188" s="267"/>
      <c r="F188" s="267"/>
      <c r="G188" s="267"/>
      <c r="H188" s="268"/>
      <c r="I188" s="256"/>
      <c r="J188" s="257"/>
      <c r="K188" s="257"/>
      <c r="L188" s="324"/>
      <c r="M188" s="327"/>
      <c r="N188" s="256"/>
      <c r="O188" s="257"/>
      <c r="P188" s="257"/>
      <c r="Q188" s="262"/>
      <c r="R188" s="263"/>
      <c r="S188" s="263"/>
      <c r="T188" s="262"/>
      <c r="U188" s="263"/>
      <c r="V188" s="263"/>
      <c r="W188" s="324"/>
      <c r="X188" s="325"/>
      <c r="Y188" s="214"/>
      <c r="Z188" s="215"/>
      <c r="AA188" s="215"/>
      <c r="AB188" s="215"/>
      <c r="AC188" s="215"/>
      <c r="AD188" s="329"/>
      <c r="AE188" s="214"/>
      <c r="AF188" s="215"/>
      <c r="AG188" s="215"/>
      <c r="AH188" s="329"/>
      <c r="AI188" s="196"/>
      <c r="AJ188" s="197"/>
      <c r="AK188" s="197"/>
      <c r="AL188" s="198"/>
      <c r="AM188" s="42"/>
    </row>
    <row r="189" spans="1:39" ht="12.65" customHeight="1" x14ac:dyDescent="0.2">
      <c r="A189" s="42"/>
      <c r="B189" s="316" t="s">
        <v>71</v>
      </c>
      <c r="C189" s="265" t="s">
        <v>113</v>
      </c>
      <c r="D189" s="265"/>
      <c r="E189" s="265"/>
      <c r="F189" s="265"/>
      <c r="G189" s="265"/>
      <c r="H189" s="266"/>
      <c r="I189" s="253"/>
      <c r="J189" s="254"/>
      <c r="K189" s="254"/>
      <c r="L189" s="322"/>
      <c r="M189" s="326"/>
      <c r="N189" s="253"/>
      <c r="O189" s="254"/>
      <c r="P189" s="254"/>
      <c r="Q189" s="259"/>
      <c r="R189" s="260"/>
      <c r="S189" s="260"/>
      <c r="T189" s="259"/>
      <c r="U189" s="260"/>
      <c r="V189" s="260"/>
      <c r="W189" s="322"/>
      <c r="X189" s="323"/>
      <c r="Y189" s="213"/>
      <c r="Z189" s="151"/>
      <c r="AA189" s="151"/>
      <c r="AB189" s="151"/>
      <c r="AC189" s="151"/>
      <c r="AD189" s="328"/>
      <c r="AE189" s="213"/>
      <c r="AF189" s="151"/>
      <c r="AG189" s="151"/>
      <c r="AH189" s="328"/>
      <c r="AI189" s="182"/>
      <c r="AJ189" s="183"/>
      <c r="AK189" s="183"/>
      <c r="AL189" s="184"/>
      <c r="AM189" s="42"/>
    </row>
    <row r="190" spans="1:39" ht="12.65" customHeight="1" x14ac:dyDescent="0.2">
      <c r="A190" s="42"/>
      <c r="B190" s="317"/>
      <c r="C190" s="267"/>
      <c r="D190" s="267"/>
      <c r="E190" s="267"/>
      <c r="F190" s="267"/>
      <c r="G190" s="267"/>
      <c r="H190" s="268"/>
      <c r="I190" s="256"/>
      <c r="J190" s="257"/>
      <c r="K190" s="257"/>
      <c r="L190" s="324"/>
      <c r="M190" s="327"/>
      <c r="N190" s="256"/>
      <c r="O190" s="257"/>
      <c r="P190" s="257"/>
      <c r="Q190" s="262"/>
      <c r="R190" s="263"/>
      <c r="S190" s="263"/>
      <c r="T190" s="262"/>
      <c r="U190" s="263"/>
      <c r="V190" s="263"/>
      <c r="W190" s="324"/>
      <c r="X190" s="325"/>
      <c r="Y190" s="214"/>
      <c r="Z190" s="215"/>
      <c r="AA190" s="215"/>
      <c r="AB190" s="215"/>
      <c r="AC190" s="215"/>
      <c r="AD190" s="329"/>
      <c r="AE190" s="214"/>
      <c r="AF190" s="215"/>
      <c r="AG190" s="215"/>
      <c r="AH190" s="329"/>
      <c r="AI190" s="196"/>
      <c r="AJ190" s="197"/>
      <c r="AK190" s="197"/>
      <c r="AL190" s="198"/>
      <c r="AM190" s="42"/>
    </row>
    <row r="191" spans="1:39" ht="12.65" customHeight="1" x14ac:dyDescent="0.2">
      <c r="A191" s="58"/>
      <c r="B191" s="330" t="s">
        <v>191</v>
      </c>
      <c r="C191" s="332"/>
      <c r="D191" s="333"/>
      <c r="E191" s="333"/>
      <c r="F191" s="333"/>
      <c r="G191" s="333"/>
      <c r="H191" s="334"/>
      <c r="I191" s="253"/>
      <c r="J191" s="254"/>
      <c r="K191" s="254"/>
      <c r="L191" s="322"/>
      <c r="M191" s="326"/>
      <c r="N191" s="253"/>
      <c r="O191" s="254"/>
      <c r="P191" s="254"/>
      <c r="Q191" s="259"/>
      <c r="R191" s="260"/>
      <c r="S191" s="260"/>
      <c r="T191" s="259"/>
      <c r="U191" s="260"/>
      <c r="V191" s="260"/>
      <c r="W191" s="322"/>
      <c r="X191" s="323"/>
      <c r="Y191" s="322"/>
      <c r="Z191" s="326"/>
      <c r="AA191" s="326"/>
      <c r="AB191" s="326"/>
      <c r="AC191" s="326"/>
      <c r="AD191" s="326"/>
      <c r="AE191" s="213"/>
      <c r="AF191" s="151"/>
      <c r="AG191" s="151"/>
      <c r="AH191" s="328"/>
      <c r="AI191" s="182"/>
      <c r="AJ191" s="183"/>
      <c r="AK191" s="183"/>
      <c r="AL191" s="184"/>
      <c r="AM191" s="58"/>
    </row>
    <row r="192" spans="1:39" ht="12.65" customHeight="1" x14ac:dyDescent="0.2">
      <c r="A192" s="58"/>
      <c r="B192" s="331"/>
      <c r="C192" s="335"/>
      <c r="D192" s="336"/>
      <c r="E192" s="336"/>
      <c r="F192" s="336"/>
      <c r="G192" s="336"/>
      <c r="H192" s="337"/>
      <c r="I192" s="256"/>
      <c r="J192" s="257"/>
      <c r="K192" s="257"/>
      <c r="L192" s="324"/>
      <c r="M192" s="327"/>
      <c r="N192" s="256"/>
      <c r="O192" s="257"/>
      <c r="P192" s="257"/>
      <c r="Q192" s="262"/>
      <c r="R192" s="263"/>
      <c r="S192" s="263"/>
      <c r="T192" s="262"/>
      <c r="U192" s="263"/>
      <c r="V192" s="263"/>
      <c r="W192" s="324"/>
      <c r="X192" s="325"/>
      <c r="Y192" s="324"/>
      <c r="Z192" s="327"/>
      <c r="AA192" s="327"/>
      <c r="AB192" s="327"/>
      <c r="AC192" s="327"/>
      <c r="AD192" s="327"/>
      <c r="AE192" s="214"/>
      <c r="AF192" s="215"/>
      <c r="AG192" s="215"/>
      <c r="AH192" s="329"/>
      <c r="AI192" s="196"/>
      <c r="AJ192" s="197"/>
      <c r="AK192" s="197"/>
      <c r="AL192" s="198"/>
      <c r="AM192" s="58"/>
    </row>
    <row r="193" spans="1:79" ht="11.15" customHeight="1" x14ac:dyDescent="0.2">
      <c r="A193" s="54"/>
      <c r="B193" s="318" t="s">
        <v>47</v>
      </c>
      <c r="C193" s="318"/>
      <c r="D193" s="96">
        <v>1</v>
      </c>
      <c r="E193" s="320" t="s">
        <v>218</v>
      </c>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54"/>
    </row>
    <row r="194" spans="1:79" ht="11.15" customHeight="1" x14ac:dyDescent="0.2">
      <c r="A194" s="54"/>
      <c r="B194" s="97"/>
      <c r="C194" s="97"/>
      <c r="D194" s="96"/>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54"/>
    </row>
    <row r="195" spans="1:79" ht="11.15" customHeight="1" x14ac:dyDescent="0.2">
      <c r="A195" s="54"/>
      <c r="B195" s="97"/>
      <c r="C195" s="97"/>
      <c r="D195" s="96"/>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54"/>
    </row>
    <row r="196" spans="1:79" ht="11.15" customHeight="1" x14ac:dyDescent="0.2">
      <c r="A196" s="54"/>
      <c r="B196" s="97"/>
      <c r="C196" s="97"/>
      <c r="D196" s="96"/>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54"/>
    </row>
    <row r="197" spans="1:79" ht="11.15" customHeight="1" x14ac:dyDescent="0.2">
      <c r="A197" s="54"/>
      <c r="B197" s="97"/>
      <c r="C197" s="97"/>
      <c r="D197" s="96">
        <v>2</v>
      </c>
      <c r="E197" s="320" t="s">
        <v>219</v>
      </c>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54"/>
    </row>
    <row r="198" spans="1:79" ht="11.15" customHeight="1" x14ac:dyDescent="0.2">
      <c r="A198" s="54"/>
      <c r="B198" s="54"/>
      <c r="C198" s="54"/>
      <c r="D198" s="96">
        <v>3</v>
      </c>
      <c r="E198" s="320" t="s">
        <v>192</v>
      </c>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54"/>
    </row>
    <row r="199" spans="1:79" ht="11.15" customHeight="1" x14ac:dyDescent="0.2">
      <c r="A199" s="54"/>
      <c r="B199" s="97"/>
      <c r="C199" s="97"/>
      <c r="D199" s="96">
        <v>4</v>
      </c>
      <c r="E199" s="320" t="s">
        <v>84</v>
      </c>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54"/>
    </row>
    <row r="200" spans="1:79" ht="11.15" customHeight="1" x14ac:dyDescent="0.2">
      <c r="A200" s="54"/>
      <c r="B200" s="97"/>
      <c r="C200" s="97"/>
      <c r="D200" s="96">
        <v>5</v>
      </c>
      <c r="E200" s="320" t="s">
        <v>85</v>
      </c>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54"/>
    </row>
    <row r="201" spans="1:79" ht="11.15" customHeight="1" x14ac:dyDescent="0.2">
      <c r="A201" s="54"/>
      <c r="B201" s="97"/>
      <c r="C201" s="97"/>
      <c r="D201" s="96"/>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54"/>
    </row>
    <row r="202" spans="1:79" ht="11.15" customHeight="1" x14ac:dyDescent="0.2">
      <c r="A202" s="54"/>
      <c r="B202" s="98"/>
      <c r="C202" s="50"/>
      <c r="D202" s="5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54"/>
    </row>
    <row r="203" spans="1:79" ht="11.15" customHeight="1" x14ac:dyDescent="0.2">
      <c r="A203" s="54"/>
      <c r="B203" s="97"/>
      <c r="C203" s="97"/>
      <c r="D203" s="96">
        <v>6</v>
      </c>
      <c r="E203" s="318" t="s">
        <v>88</v>
      </c>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54"/>
    </row>
    <row r="204" spans="1:79" ht="11.15" customHeight="1" x14ac:dyDescent="0.2">
      <c r="A204" s="54"/>
      <c r="B204" s="97"/>
      <c r="C204" s="97"/>
      <c r="D204" s="50"/>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54"/>
    </row>
    <row r="205" spans="1:79" s="17" customFormat="1" ht="14" customHeight="1" x14ac:dyDescent="0.2">
      <c r="B205" s="38"/>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row>
    <row r="206" spans="1:79" s="17" customFormat="1" ht="13.5" customHeight="1" x14ac:dyDescent="0.2">
      <c r="B206" s="16" t="s">
        <v>222</v>
      </c>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row>
    <row r="207" spans="1:79" s="17" customFormat="1" ht="15.65" customHeight="1" x14ac:dyDescent="0.2">
      <c r="B207" s="182" t="s">
        <v>129</v>
      </c>
      <c r="C207" s="183"/>
      <c r="D207" s="183"/>
      <c r="E207" s="183"/>
      <c r="F207" s="183"/>
      <c r="G207" s="184"/>
      <c r="H207" s="182" t="s">
        <v>130</v>
      </c>
      <c r="I207" s="183"/>
      <c r="J207" s="183"/>
      <c r="K207" s="184"/>
      <c r="L207" s="182" t="s">
        <v>131</v>
      </c>
      <c r="M207" s="183"/>
      <c r="N207" s="183"/>
      <c r="O207" s="183"/>
      <c r="P207" s="183"/>
      <c r="Q207" s="184"/>
      <c r="R207" s="199" t="s">
        <v>132</v>
      </c>
      <c r="S207" s="200"/>
      <c r="T207" s="200"/>
      <c r="U207" s="200"/>
      <c r="V207" s="200"/>
      <c r="W207" s="200"/>
      <c r="X207" s="201"/>
      <c r="Y207" s="211" t="s">
        <v>133</v>
      </c>
      <c r="Z207" s="211"/>
      <c r="AA207" s="211"/>
      <c r="AB207" s="211"/>
      <c r="AC207" s="211"/>
      <c r="AD207" s="211"/>
      <c r="AE207" s="211"/>
      <c r="AF207" s="211"/>
      <c r="AG207" s="211"/>
      <c r="AH207" s="211"/>
      <c r="AI207" s="211"/>
      <c r="AJ207" s="211"/>
      <c r="AK207" s="211"/>
      <c r="AL207" s="211"/>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row>
    <row r="208" spans="1:79" s="17" customFormat="1" ht="15.65" customHeight="1" x14ac:dyDescent="0.2">
      <c r="B208" s="185"/>
      <c r="C208" s="186"/>
      <c r="D208" s="186"/>
      <c r="E208" s="186"/>
      <c r="F208" s="186"/>
      <c r="G208" s="187"/>
      <c r="H208" s="185"/>
      <c r="I208" s="186"/>
      <c r="J208" s="186"/>
      <c r="K208" s="187"/>
      <c r="L208" s="185"/>
      <c r="M208" s="186"/>
      <c r="N208" s="186"/>
      <c r="O208" s="186"/>
      <c r="P208" s="186"/>
      <c r="Q208" s="187"/>
      <c r="R208" s="202"/>
      <c r="S208" s="203"/>
      <c r="T208" s="203"/>
      <c r="U208" s="203"/>
      <c r="V208" s="203"/>
      <c r="W208" s="203"/>
      <c r="X208" s="204"/>
      <c r="Y208" s="211"/>
      <c r="Z208" s="211"/>
      <c r="AA208" s="211"/>
      <c r="AB208" s="211"/>
      <c r="AC208" s="211"/>
      <c r="AD208" s="211"/>
      <c r="AE208" s="211"/>
      <c r="AF208" s="211"/>
      <c r="AG208" s="211"/>
      <c r="AH208" s="211"/>
      <c r="AI208" s="211"/>
      <c r="AJ208" s="211"/>
      <c r="AK208" s="211"/>
      <c r="AL208" s="211"/>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row>
    <row r="209" spans="1:79" s="17" customFormat="1" ht="20.149999999999999" customHeight="1" x14ac:dyDescent="0.2">
      <c r="B209" s="188"/>
      <c r="C209" s="188"/>
      <c r="D209" s="188"/>
      <c r="E209" s="188"/>
      <c r="F209" s="188"/>
      <c r="G209" s="188"/>
      <c r="H209" s="205"/>
      <c r="I209" s="206"/>
      <c r="J209" s="206"/>
      <c r="K209" s="207"/>
      <c r="L209" s="192"/>
      <c r="M209" s="192"/>
      <c r="N209" s="192"/>
      <c r="O209" s="192"/>
      <c r="P209" s="192"/>
      <c r="Q209" s="192"/>
      <c r="R209" s="189"/>
      <c r="S209" s="190"/>
      <c r="T209" s="190"/>
      <c r="U209" s="190"/>
      <c r="V209" s="190"/>
      <c r="W209" s="190"/>
      <c r="X209" s="191"/>
      <c r="Y209" s="192" t="s">
        <v>134</v>
      </c>
      <c r="Z209" s="192"/>
      <c r="AA209" s="192"/>
      <c r="AB209" s="192"/>
      <c r="AC209" s="192"/>
      <c r="AD209" s="192"/>
      <c r="AE209" s="192"/>
      <c r="AF209" s="192"/>
      <c r="AG209" s="192"/>
      <c r="AH209" s="192"/>
      <c r="AI209" s="192"/>
      <c r="AJ209" s="192"/>
      <c r="AK209" s="192"/>
      <c r="AL209" s="192"/>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row>
    <row r="210" spans="1:79" s="17" customFormat="1" ht="20.149999999999999" customHeight="1" x14ac:dyDescent="0.2">
      <c r="B210" s="188"/>
      <c r="C210" s="188"/>
      <c r="D210" s="188"/>
      <c r="E210" s="188"/>
      <c r="F210" s="188"/>
      <c r="G210" s="188"/>
      <c r="H210" s="208"/>
      <c r="I210" s="209"/>
      <c r="J210" s="209"/>
      <c r="K210" s="210"/>
      <c r="L210" s="192"/>
      <c r="M210" s="192"/>
      <c r="N210" s="192"/>
      <c r="O210" s="192"/>
      <c r="P210" s="192"/>
      <c r="Q210" s="192"/>
      <c r="R210" s="193"/>
      <c r="S210" s="194"/>
      <c r="T210" s="194"/>
      <c r="U210" s="194"/>
      <c r="V210" s="194"/>
      <c r="W210" s="194"/>
      <c r="X210" s="195"/>
      <c r="Y210" s="192" t="s">
        <v>134</v>
      </c>
      <c r="Z210" s="192"/>
      <c r="AA210" s="192"/>
      <c r="AB210" s="192"/>
      <c r="AC210" s="192"/>
      <c r="AD210" s="192"/>
      <c r="AE210" s="192"/>
      <c r="AF210" s="192"/>
      <c r="AG210" s="192"/>
      <c r="AH210" s="192"/>
      <c r="AI210" s="192"/>
      <c r="AJ210" s="192"/>
      <c r="AK210" s="192"/>
      <c r="AL210" s="192"/>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row>
    <row r="211" spans="1:79" s="17" customFormat="1" ht="11.25" customHeight="1" x14ac:dyDescent="0.2">
      <c r="B211" s="212" t="s">
        <v>48</v>
      </c>
      <c r="C211" s="212"/>
      <c r="D211" s="139" t="s">
        <v>135</v>
      </c>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row>
    <row r="212" spans="1:79" ht="11.15" customHeight="1" x14ac:dyDescent="0.2">
      <c r="A212" s="54"/>
      <c r="B212" s="98"/>
      <c r="C212" s="50"/>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spans="1:79" ht="8.15" customHeight="1" x14ac:dyDescent="0.2"/>
  </sheetData>
  <mergeCells count="468">
    <mergeCell ref="B12:B14"/>
    <mergeCell ref="C12:M14"/>
    <mergeCell ref="N12:N14"/>
    <mergeCell ref="O12:Z14"/>
    <mergeCell ref="B4:AL4"/>
    <mergeCell ref="B6:C7"/>
    <mergeCell ref="D6:L7"/>
    <mergeCell ref="M6:AB7"/>
    <mergeCell ref="AC6:AL7"/>
    <mergeCell ref="B8:C9"/>
    <mergeCell ref="D8:L9"/>
    <mergeCell ref="M8:AB9"/>
    <mergeCell ref="AC8:AL9"/>
    <mergeCell ref="B25:K26"/>
    <mergeCell ref="L25:L26"/>
    <mergeCell ref="M25:V26"/>
    <mergeCell ref="B27:C27"/>
    <mergeCell ref="W22:X22"/>
    <mergeCell ref="Y22:AL23"/>
    <mergeCell ref="B18:B20"/>
    <mergeCell ref="C18:N20"/>
    <mergeCell ref="W18:W19"/>
    <mergeCell ref="X18:AL19"/>
    <mergeCell ref="W20:W21"/>
    <mergeCell ref="X20:AL21"/>
    <mergeCell ref="B21:C21"/>
    <mergeCell ref="B30:N31"/>
    <mergeCell ref="O30:Z31"/>
    <mergeCell ref="AA30:AL31"/>
    <mergeCell ref="B32:F33"/>
    <mergeCell ref="G32:J33"/>
    <mergeCell ref="K32:N33"/>
    <mergeCell ref="O32:R33"/>
    <mergeCell ref="S32:V33"/>
    <mergeCell ref="W32:Z33"/>
    <mergeCell ref="AA32:AD33"/>
    <mergeCell ref="AE32:AH33"/>
    <mergeCell ref="AI32:AL33"/>
    <mergeCell ref="B34:F35"/>
    <mergeCell ref="G34:J35"/>
    <mergeCell ref="K34:N35"/>
    <mergeCell ref="O34:R35"/>
    <mergeCell ref="S34:V35"/>
    <mergeCell ref="W34:Z35"/>
    <mergeCell ref="AA34:AD35"/>
    <mergeCell ref="AE34:AH35"/>
    <mergeCell ref="AI34:AL35"/>
    <mergeCell ref="B36:C36"/>
    <mergeCell ref="B40:M41"/>
    <mergeCell ref="N40:Y41"/>
    <mergeCell ref="Z40:AL41"/>
    <mergeCell ref="B42:G45"/>
    <mergeCell ref="H42:M45"/>
    <mergeCell ref="N42:S45"/>
    <mergeCell ref="T42:Y45"/>
    <mergeCell ref="Z42:AA43"/>
    <mergeCell ref="N48:O49"/>
    <mergeCell ref="P48:AL49"/>
    <mergeCell ref="N50:O51"/>
    <mergeCell ref="P50:Y51"/>
    <mergeCell ref="Z50:AL51"/>
    <mergeCell ref="B52:C52"/>
    <mergeCell ref="AB42:AE43"/>
    <mergeCell ref="AF42:AG43"/>
    <mergeCell ref="AH42:AL43"/>
    <mergeCell ref="Z44:AL45"/>
    <mergeCell ref="B46:B51"/>
    <mergeCell ref="C46:G51"/>
    <mergeCell ref="H46:H51"/>
    <mergeCell ref="I46:M51"/>
    <mergeCell ref="N46:O47"/>
    <mergeCell ref="P46:AL47"/>
    <mergeCell ref="Y58:Y59"/>
    <mergeCell ref="Z58:Z59"/>
    <mergeCell ref="AA58:AE59"/>
    <mergeCell ref="AF58:AF59"/>
    <mergeCell ref="AG58:AG59"/>
    <mergeCell ref="AH58:AL59"/>
    <mergeCell ref="B57:AL57"/>
    <mergeCell ref="C58:C59"/>
    <mergeCell ref="D58:D59"/>
    <mergeCell ref="E58:H59"/>
    <mergeCell ref="I58:I59"/>
    <mergeCell ref="J58:J59"/>
    <mergeCell ref="K58:Q59"/>
    <mergeCell ref="R58:R59"/>
    <mergeCell ref="S58:S59"/>
    <mergeCell ref="T58:X59"/>
    <mergeCell ref="B78:C78"/>
    <mergeCell ref="D78:AL78"/>
    <mergeCell ref="B69:B71"/>
    <mergeCell ref="C69:AL71"/>
    <mergeCell ref="B72:C72"/>
    <mergeCell ref="D72:AL73"/>
    <mergeCell ref="B76:B77"/>
    <mergeCell ref="C76:AL77"/>
    <mergeCell ref="B60:C60"/>
    <mergeCell ref="E60:AL60"/>
    <mergeCell ref="C64:M64"/>
    <mergeCell ref="C65:M65"/>
    <mergeCell ref="B66:C66"/>
    <mergeCell ref="D66:AL67"/>
    <mergeCell ref="B83:C85"/>
    <mergeCell ref="D83:I85"/>
    <mergeCell ref="J83:R85"/>
    <mergeCell ref="S83:Y85"/>
    <mergeCell ref="Z83:AF85"/>
    <mergeCell ref="B181:B182"/>
    <mergeCell ref="B179:B180"/>
    <mergeCell ref="C167:H168"/>
    <mergeCell ref="C169:H170"/>
    <mergeCell ref="B90:C91"/>
    <mergeCell ref="D90:I91"/>
    <mergeCell ref="J90:R91"/>
    <mergeCell ref="S90:Y91"/>
    <mergeCell ref="Z90:AF91"/>
    <mergeCell ref="E92:AL93"/>
    <mergeCell ref="B86:C87"/>
    <mergeCell ref="D86:I87"/>
    <mergeCell ref="J86:R87"/>
    <mergeCell ref="S86:Y87"/>
    <mergeCell ref="Z86:AF87"/>
    <mergeCell ref="B88:C89"/>
    <mergeCell ref="D88:I89"/>
    <mergeCell ref="J88:R89"/>
    <mergeCell ref="S88:Y89"/>
    <mergeCell ref="Z88:AF89"/>
    <mergeCell ref="AH95:AL97"/>
    <mergeCell ref="B98:C99"/>
    <mergeCell ref="D98:I99"/>
    <mergeCell ref="J98:O99"/>
    <mergeCell ref="P98:U99"/>
    <mergeCell ref="V98:AA99"/>
    <mergeCell ref="AB98:AG99"/>
    <mergeCell ref="AH98:AL99"/>
    <mergeCell ref="B95:C97"/>
    <mergeCell ref="D95:I97"/>
    <mergeCell ref="J95:O97"/>
    <mergeCell ref="P95:U97"/>
    <mergeCell ref="V95:AA97"/>
    <mergeCell ref="AB95:AG97"/>
    <mergeCell ref="AH100:AL101"/>
    <mergeCell ref="B102:C103"/>
    <mergeCell ref="D102:I103"/>
    <mergeCell ref="J102:O103"/>
    <mergeCell ref="P102:U103"/>
    <mergeCell ref="V102:AA103"/>
    <mergeCell ref="AB102:AG103"/>
    <mergeCell ref="AH102:AL103"/>
    <mergeCell ref="B100:C101"/>
    <mergeCell ref="D100:I101"/>
    <mergeCell ref="J100:O101"/>
    <mergeCell ref="P100:U101"/>
    <mergeCell ref="V100:AA101"/>
    <mergeCell ref="AB100:AG101"/>
    <mergeCell ref="E104:AL104"/>
    <mergeCell ref="E105:AL105"/>
    <mergeCell ref="B108:C110"/>
    <mergeCell ref="D108:S109"/>
    <mergeCell ref="T108:Z110"/>
    <mergeCell ref="AA108:AD110"/>
    <mergeCell ref="AE108:AH110"/>
    <mergeCell ref="AI108:AL110"/>
    <mergeCell ref="D110:K110"/>
    <mergeCell ref="L110:S110"/>
    <mergeCell ref="AI111:AL112"/>
    <mergeCell ref="B113:C114"/>
    <mergeCell ref="D113:K114"/>
    <mergeCell ref="L113:S114"/>
    <mergeCell ref="T113:Z114"/>
    <mergeCell ref="AA113:AD114"/>
    <mergeCell ref="AE113:AH114"/>
    <mergeCell ref="AI113:AL114"/>
    <mergeCell ref="B111:C112"/>
    <mergeCell ref="D111:K112"/>
    <mergeCell ref="L111:S112"/>
    <mergeCell ref="T111:Z112"/>
    <mergeCell ref="AA111:AD112"/>
    <mergeCell ref="AE111:AH112"/>
    <mergeCell ref="B128:C131"/>
    <mergeCell ref="D128:I131"/>
    <mergeCell ref="J128:AC128"/>
    <mergeCell ref="AG128:AI131"/>
    <mergeCell ref="AJ128:AL131"/>
    <mergeCell ref="AI115:AL116"/>
    <mergeCell ref="E117:AL117"/>
    <mergeCell ref="E118:AL119"/>
    <mergeCell ref="E120:AL121"/>
    <mergeCell ref="E122:AL124"/>
    <mergeCell ref="B115:C116"/>
    <mergeCell ref="D115:K116"/>
    <mergeCell ref="L115:S116"/>
    <mergeCell ref="T115:Z116"/>
    <mergeCell ref="AA115:AD116"/>
    <mergeCell ref="AE115:AH116"/>
    <mergeCell ref="J131:M131"/>
    <mergeCell ref="N131:Q131"/>
    <mergeCell ref="R131:U131"/>
    <mergeCell ref="V131:Y131"/>
    <mergeCell ref="Z131:AC131"/>
    <mergeCell ref="AD131:AF131"/>
    <mergeCell ref="J129:M130"/>
    <mergeCell ref="N129:Q130"/>
    <mergeCell ref="R129:AC129"/>
    <mergeCell ref="AD129:AF130"/>
    <mergeCell ref="R130:U130"/>
    <mergeCell ref="V130:Y130"/>
    <mergeCell ref="Z130:AC130"/>
    <mergeCell ref="Z132:AC133"/>
    <mergeCell ref="AD132:AF133"/>
    <mergeCell ref="AG132:AI133"/>
    <mergeCell ref="AJ132:AL133"/>
    <mergeCell ref="B134:C135"/>
    <mergeCell ref="D134:I135"/>
    <mergeCell ref="J134:M135"/>
    <mergeCell ref="N134:Q135"/>
    <mergeCell ref="R134:U135"/>
    <mergeCell ref="V134:Y135"/>
    <mergeCell ref="B132:C133"/>
    <mergeCell ref="D132:I133"/>
    <mergeCell ref="J132:M133"/>
    <mergeCell ref="N132:Q133"/>
    <mergeCell ref="R132:U133"/>
    <mergeCell ref="V132:Y133"/>
    <mergeCell ref="Z134:AC135"/>
    <mergeCell ref="AD134:AF135"/>
    <mergeCell ref="AG134:AI135"/>
    <mergeCell ref="AJ134:AL135"/>
    <mergeCell ref="B136:C137"/>
    <mergeCell ref="D136:I137"/>
    <mergeCell ref="J136:M137"/>
    <mergeCell ref="N136:Q137"/>
    <mergeCell ref="R136:U137"/>
    <mergeCell ref="V136:Y137"/>
    <mergeCell ref="B140:C140"/>
    <mergeCell ref="E140:AL141"/>
    <mergeCell ref="E142:AL143"/>
    <mergeCell ref="Z136:AC137"/>
    <mergeCell ref="AD136:AF137"/>
    <mergeCell ref="AG136:AI137"/>
    <mergeCell ref="AJ136:AL137"/>
    <mergeCell ref="B138:C139"/>
    <mergeCell ref="D138:I139"/>
    <mergeCell ref="J138:M139"/>
    <mergeCell ref="N138:Q139"/>
    <mergeCell ref="R138:U139"/>
    <mergeCell ref="V138:Y139"/>
    <mergeCell ref="Z146:AD149"/>
    <mergeCell ref="AE146:AH149"/>
    <mergeCell ref="AI146:AL149"/>
    <mergeCell ref="J147:M148"/>
    <mergeCell ref="N147:Q148"/>
    <mergeCell ref="R147:U148"/>
    <mergeCell ref="V147:Y148"/>
    <mergeCell ref="Z138:AC139"/>
    <mergeCell ref="AD138:AF139"/>
    <mergeCell ref="AG138:AL139"/>
    <mergeCell ref="J149:M149"/>
    <mergeCell ref="N149:Q149"/>
    <mergeCell ref="R149:U149"/>
    <mergeCell ref="V149:Y149"/>
    <mergeCell ref="B150:C151"/>
    <mergeCell ref="D150:I151"/>
    <mergeCell ref="J150:M151"/>
    <mergeCell ref="N150:Q151"/>
    <mergeCell ref="R150:U151"/>
    <mergeCell ref="V150:Y151"/>
    <mergeCell ref="B146:C149"/>
    <mergeCell ref="D146:I149"/>
    <mergeCell ref="J146:Y146"/>
    <mergeCell ref="Z150:AD151"/>
    <mergeCell ref="AE150:AH151"/>
    <mergeCell ref="AI150:AL151"/>
    <mergeCell ref="B152:C153"/>
    <mergeCell ref="D152:I153"/>
    <mergeCell ref="J152:M153"/>
    <mergeCell ref="N152:Q153"/>
    <mergeCell ref="R152:U153"/>
    <mergeCell ref="V152:Y153"/>
    <mergeCell ref="Z152:AD153"/>
    <mergeCell ref="AE152:AH153"/>
    <mergeCell ref="AI152:AL153"/>
    <mergeCell ref="B154:C155"/>
    <mergeCell ref="D154:I155"/>
    <mergeCell ref="J154:M155"/>
    <mergeCell ref="N154:Q155"/>
    <mergeCell ref="R154:U155"/>
    <mergeCell ref="V154:Y155"/>
    <mergeCell ref="Z154:AD155"/>
    <mergeCell ref="AE154:AH155"/>
    <mergeCell ref="AI154:AL155"/>
    <mergeCell ref="B156:C157"/>
    <mergeCell ref="D156:I157"/>
    <mergeCell ref="J156:M157"/>
    <mergeCell ref="N156:Q157"/>
    <mergeCell ref="R156:U157"/>
    <mergeCell ref="V156:Y157"/>
    <mergeCell ref="Z156:AD157"/>
    <mergeCell ref="AE156:AH157"/>
    <mergeCell ref="AI156:AL157"/>
    <mergeCell ref="B158:C158"/>
    <mergeCell ref="E158:AL159"/>
    <mergeCell ref="B164:H166"/>
    <mergeCell ref="I164:K166"/>
    <mergeCell ref="N164:P166"/>
    <mergeCell ref="Q164:S166"/>
    <mergeCell ref="T164:V166"/>
    <mergeCell ref="W164:X166"/>
    <mergeCell ref="Y164:AD166"/>
    <mergeCell ref="AE164:AH166"/>
    <mergeCell ref="AI164:AL166"/>
    <mergeCell ref="L165:M166"/>
    <mergeCell ref="I169:K170"/>
    <mergeCell ref="L169:M170"/>
    <mergeCell ref="N169:P170"/>
    <mergeCell ref="Q169:S170"/>
    <mergeCell ref="T169:V170"/>
    <mergeCell ref="W169:X170"/>
    <mergeCell ref="Y169:AD170"/>
    <mergeCell ref="AE169:AH170"/>
    <mergeCell ref="AI169:AL170"/>
    <mergeCell ref="D171:H172"/>
    <mergeCell ref="I171:K172"/>
    <mergeCell ref="L171:M172"/>
    <mergeCell ref="N171:P172"/>
    <mergeCell ref="Q171:S172"/>
    <mergeCell ref="T171:V172"/>
    <mergeCell ref="W171:X172"/>
    <mergeCell ref="Y171:AD172"/>
    <mergeCell ref="Q175:S176"/>
    <mergeCell ref="T175:V176"/>
    <mergeCell ref="W175:X176"/>
    <mergeCell ref="Y175:AD176"/>
    <mergeCell ref="AE171:AH172"/>
    <mergeCell ref="AI171:AL172"/>
    <mergeCell ref="D173:H174"/>
    <mergeCell ref="I173:K174"/>
    <mergeCell ref="L173:M174"/>
    <mergeCell ref="N173:P174"/>
    <mergeCell ref="Q173:S174"/>
    <mergeCell ref="T173:V174"/>
    <mergeCell ref="W173:X174"/>
    <mergeCell ref="Y173:AD174"/>
    <mergeCell ref="AE167:AH168"/>
    <mergeCell ref="AI167:AL168"/>
    <mergeCell ref="C177:H178"/>
    <mergeCell ref="I177:K178"/>
    <mergeCell ref="L177:M178"/>
    <mergeCell ref="N177:P178"/>
    <mergeCell ref="Q177:S178"/>
    <mergeCell ref="T177:V178"/>
    <mergeCell ref="W177:X178"/>
    <mergeCell ref="AE175:AH176"/>
    <mergeCell ref="AI175:AL176"/>
    <mergeCell ref="I167:K168"/>
    <mergeCell ref="L167:M168"/>
    <mergeCell ref="N167:P168"/>
    <mergeCell ref="Q167:S168"/>
    <mergeCell ref="T167:V168"/>
    <mergeCell ref="W167:X168"/>
    <mergeCell ref="Y167:AD168"/>
    <mergeCell ref="AE173:AH174"/>
    <mergeCell ref="AI173:AL174"/>
    <mergeCell ref="D175:H176"/>
    <mergeCell ref="I175:K176"/>
    <mergeCell ref="L175:M176"/>
    <mergeCell ref="N175:P176"/>
    <mergeCell ref="Y177:AD178"/>
    <mergeCell ref="AE177:AH178"/>
    <mergeCell ref="AI177:AL178"/>
    <mergeCell ref="C179:H180"/>
    <mergeCell ref="I179:K180"/>
    <mergeCell ref="L179:M180"/>
    <mergeCell ref="N179:P180"/>
    <mergeCell ref="Q179:S180"/>
    <mergeCell ref="T179:V180"/>
    <mergeCell ref="C183:H184"/>
    <mergeCell ref="I183:K184"/>
    <mergeCell ref="L183:M184"/>
    <mergeCell ref="N183:P184"/>
    <mergeCell ref="W179:X180"/>
    <mergeCell ref="Y179:AD180"/>
    <mergeCell ref="AE179:AH180"/>
    <mergeCell ref="AI179:AL180"/>
    <mergeCell ref="C181:H182"/>
    <mergeCell ref="I181:K182"/>
    <mergeCell ref="L181:M182"/>
    <mergeCell ref="N181:P182"/>
    <mergeCell ref="Q181:S182"/>
    <mergeCell ref="Q183:S184"/>
    <mergeCell ref="T183:V184"/>
    <mergeCell ref="W183:X184"/>
    <mergeCell ref="Y183:AD184"/>
    <mergeCell ref="AE183:AH184"/>
    <mergeCell ref="AI183:AL184"/>
    <mergeCell ref="T181:V182"/>
    <mergeCell ref="W181:X182"/>
    <mergeCell ref="Y181:AD182"/>
    <mergeCell ref="AE181:AH182"/>
    <mergeCell ref="AI181:AL182"/>
    <mergeCell ref="C187:H188"/>
    <mergeCell ref="I187:K188"/>
    <mergeCell ref="L187:M188"/>
    <mergeCell ref="N187:P188"/>
    <mergeCell ref="B185:B186"/>
    <mergeCell ref="C185:H186"/>
    <mergeCell ref="I185:K186"/>
    <mergeCell ref="L185:M186"/>
    <mergeCell ref="N185:P186"/>
    <mergeCell ref="Q187:S188"/>
    <mergeCell ref="T187:V188"/>
    <mergeCell ref="W187:X188"/>
    <mergeCell ref="Y187:AD188"/>
    <mergeCell ref="AE187:AH188"/>
    <mergeCell ref="AI187:AL188"/>
    <mergeCell ref="T185:V186"/>
    <mergeCell ref="W185:X186"/>
    <mergeCell ref="Y185:AD186"/>
    <mergeCell ref="AE185:AH186"/>
    <mergeCell ref="AI185:AL186"/>
    <mergeCell ref="Q185:S186"/>
    <mergeCell ref="Q189:S190"/>
    <mergeCell ref="T189:V190"/>
    <mergeCell ref="W189:X190"/>
    <mergeCell ref="Y189:AD190"/>
    <mergeCell ref="AE189:AH190"/>
    <mergeCell ref="AI189:AL190"/>
    <mergeCell ref="B189:B190"/>
    <mergeCell ref="C189:H190"/>
    <mergeCell ref="I189:K190"/>
    <mergeCell ref="L189:M190"/>
    <mergeCell ref="N189:P190"/>
    <mergeCell ref="E200:AL202"/>
    <mergeCell ref="Q191:S192"/>
    <mergeCell ref="T191:V192"/>
    <mergeCell ref="W191:X192"/>
    <mergeCell ref="Y191:AD192"/>
    <mergeCell ref="AE191:AH192"/>
    <mergeCell ref="AI191:AL192"/>
    <mergeCell ref="B191:B192"/>
    <mergeCell ref="C191:H192"/>
    <mergeCell ref="I191:K192"/>
    <mergeCell ref="L191:M192"/>
    <mergeCell ref="N191:P192"/>
    <mergeCell ref="B177:B178"/>
    <mergeCell ref="B187:B188"/>
    <mergeCell ref="B183:B184"/>
    <mergeCell ref="B211:C211"/>
    <mergeCell ref="D211:AL211"/>
    <mergeCell ref="B209:G210"/>
    <mergeCell ref="H209:K210"/>
    <mergeCell ref="L209:Q210"/>
    <mergeCell ref="R209:X209"/>
    <mergeCell ref="Y209:AL209"/>
    <mergeCell ref="R210:X210"/>
    <mergeCell ref="Y210:AL210"/>
    <mergeCell ref="B207:G208"/>
    <mergeCell ref="H207:K208"/>
    <mergeCell ref="L207:Q208"/>
    <mergeCell ref="R207:X208"/>
    <mergeCell ref="Y207:AL208"/>
    <mergeCell ref="E203:AL203"/>
    <mergeCell ref="E204:AL204"/>
    <mergeCell ref="B193:C193"/>
    <mergeCell ref="E193:AL196"/>
    <mergeCell ref="E197:AL197"/>
    <mergeCell ref="E198:AL198"/>
    <mergeCell ref="E199:AL199"/>
  </mergeCells>
  <phoneticPr fontId="6"/>
  <dataValidations count="1">
    <dataValidation type="list" allowBlank="1" showInputMessage="1" showErrorMessage="1" sqref="R58 AI111 C58 AE113 B59 L25 B22 B12:B13 N12:N13 AF58 B18:B19 I58 AI113 AE111 AA111 AI115 AA115 AA113 AE115 Y58 B46:B51 H46:H51 N46 N48 AF42 Z42 N50" xr:uid="{06360A62-8856-4933-808F-448A388C2293}">
      <formula1>"□,■"</formula1>
    </dataValidation>
  </dataValidations>
  <pageMargins left="0.43307086614173229" right="0.43307086614173229" top="0.74803149606299213" bottom="0.31496062992125984" header="0.31496062992125984" footer="0.31496062992125984"/>
  <pageSetup paperSize="9" scale="87" fitToHeight="0" orientation="portrait" r:id="rId1"/>
  <rowBreaks count="3" manualBreakCount="3">
    <brk id="61" max="41" man="1"/>
    <brk id="125" max="41" man="1"/>
    <brk id="161"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AA32-517B-4B6D-90B5-6F9C47B2456E}">
  <dimension ref="A1:I33"/>
  <sheetViews>
    <sheetView view="pageBreakPreview" topLeftCell="A19" zoomScaleNormal="100" zoomScaleSheetLayoutView="100" workbookViewId="0">
      <selection activeCell="C23" sqref="C23:D23"/>
    </sheetView>
  </sheetViews>
  <sheetFormatPr defaultColWidth="9" defaultRowHeight="13" x14ac:dyDescent="0.2"/>
  <cols>
    <col min="1" max="1" width="4.26953125" style="1147" customWidth="1"/>
    <col min="2" max="2" width="11" style="1147" bestFit="1" customWidth="1"/>
    <col min="3" max="3" width="41.08984375" style="1148" customWidth="1"/>
    <col min="4" max="4" width="17" style="1147" customWidth="1"/>
    <col min="5" max="8" width="14.7265625" style="1147" customWidth="1"/>
    <col min="9" max="9" width="2.7265625" style="1147" customWidth="1"/>
    <col min="10" max="16384" width="9" style="1147"/>
  </cols>
  <sheetData>
    <row r="1" spans="1:8" s="1144" customFormat="1" ht="21" customHeight="1" x14ac:dyDescent="0.2">
      <c r="A1" s="1143" t="s">
        <v>427</v>
      </c>
      <c r="C1" s="1145"/>
    </row>
    <row r="2" spans="1:8" s="1144" customFormat="1" x14ac:dyDescent="0.2">
      <c r="B2" s="1144" t="s">
        <v>428</v>
      </c>
    </row>
    <row r="3" spans="1:8" s="1144" customFormat="1" ht="12" customHeight="1" x14ac:dyDescent="0.2">
      <c r="C3" s="1145"/>
    </row>
    <row r="4" spans="1:8" x14ac:dyDescent="0.2">
      <c r="A4" s="1146" t="s">
        <v>429</v>
      </c>
      <c r="D4" s="1172" t="s">
        <v>430</v>
      </c>
      <c r="E4" s="1172"/>
    </row>
    <row r="5" spans="1:8" s="1146" customFormat="1" x14ac:dyDescent="0.2">
      <c r="C5" s="1149"/>
      <c r="D5" s="1173"/>
      <c r="E5" s="1173"/>
    </row>
    <row r="6" spans="1:8" s="1146" customFormat="1" ht="7.5" customHeight="1" x14ac:dyDescent="0.2">
      <c r="C6" s="1149"/>
      <c r="D6" s="1150"/>
      <c r="E6" s="1151"/>
    </row>
    <row r="7" spans="1:8" s="1146" customFormat="1" x14ac:dyDescent="0.2">
      <c r="C7" s="1149"/>
      <c r="D7" s="1149" t="s">
        <v>431</v>
      </c>
      <c r="E7" s="1149"/>
    </row>
    <row r="8" spans="1:8" s="1146" customFormat="1" ht="37.5" customHeight="1" x14ac:dyDescent="0.2">
      <c r="B8" s="705" t="s">
        <v>432</v>
      </c>
      <c r="C8" s="1152" t="s">
        <v>433</v>
      </c>
      <c r="D8" s="1153" t="s">
        <v>46</v>
      </c>
      <c r="E8" s="1154" t="s">
        <v>434</v>
      </c>
      <c r="F8" s="1155"/>
      <c r="G8" s="1155"/>
      <c r="H8" s="1156"/>
    </row>
    <row r="9" spans="1:8" s="1146" customFormat="1" ht="33" customHeight="1" x14ac:dyDescent="0.2">
      <c r="B9" s="705" t="s">
        <v>466</v>
      </c>
      <c r="C9" s="1152" t="s">
        <v>435</v>
      </c>
      <c r="D9" s="1153" t="s">
        <v>46</v>
      </c>
      <c r="E9" s="732" t="s">
        <v>436</v>
      </c>
      <c r="F9" s="732"/>
      <c r="G9" s="732"/>
      <c r="H9" s="732"/>
    </row>
    <row r="10" spans="1:8" s="1146" customFormat="1" x14ac:dyDescent="0.2">
      <c r="B10" s="728"/>
      <c r="C10" s="1157"/>
    </row>
    <row r="11" spans="1:8" s="1146" customFormat="1" x14ac:dyDescent="0.2">
      <c r="A11" s="1146" t="s">
        <v>437</v>
      </c>
      <c r="B11" s="728"/>
      <c r="C11" s="1157"/>
      <c r="D11" s="1172" t="s">
        <v>438</v>
      </c>
      <c r="E11" s="1172"/>
    </row>
    <row r="12" spans="1:8" s="1146" customFormat="1" x14ac:dyDescent="0.2">
      <c r="B12" s="728"/>
      <c r="C12" s="1157"/>
      <c r="D12" s="1174"/>
      <c r="E12" s="1174"/>
    </row>
    <row r="13" spans="1:8" s="1146" customFormat="1" ht="7.5" customHeight="1" x14ac:dyDescent="0.2">
      <c r="B13" s="728"/>
      <c r="C13" s="1157"/>
      <c r="D13" s="1150"/>
      <c r="E13" s="1151"/>
    </row>
    <row r="14" spans="1:8" s="1146" customFormat="1" ht="40" customHeight="1" x14ac:dyDescent="0.2">
      <c r="B14" s="706" t="s">
        <v>467</v>
      </c>
      <c r="C14" s="1152" t="s">
        <v>439</v>
      </c>
      <c r="D14" s="1153" t="s">
        <v>46</v>
      </c>
      <c r="E14" s="1158"/>
      <c r="F14" s="1159"/>
    </row>
    <row r="15" spans="1:8" s="1146" customFormat="1" x14ac:dyDescent="0.2">
      <c r="B15" s="728"/>
      <c r="C15" s="1157"/>
      <c r="D15" s="1149"/>
      <c r="E15" s="1149"/>
    </row>
    <row r="16" spans="1:8" s="1146" customFormat="1" ht="14.25" customHeight="1" x14ac:dyDescent="0.2">
      <c r="B16" s="557"/>
      <c r="C16" s="1157"/>
      <c r="D16" s="1157"/>
    </row>
    <row r="17" spans="1:8" s="1146" customFormat="1" ht="14.25" customHeight="1" x14ac:dyDescent="0.2">
      <c r="B17" s="557"/>
      <c r="C17" s="1157"/>
      <c r="D17" s="1157"/>
    </row>
    <row r="18" spans="1:8" s="1146" customFormat="1" x14ac:dyDescent="0.2">
      <c r="A18" s="1146" t="s">
        <v>440</v>
      </c>
      <c r="B18" s="728"/>
      <c r="C18" s="1157"/>
      <c r="D18" s="1157"/>
    </row>
    <row r="19" spans="1:8" s="1146" customFormat="1" x14ac:dyDescent="0.2">
      <c r="B19" s="728"/>
      <c r="C19" s="1157"/>
      <c r="D19" s="1157"/>
      <c r="E19" s="1175" t="s">
        <v>441</v>
      </c>
      <c r="F19" s="1175" t="s">
        <v>442</v>
      </c>
      <c r="G19" s="1175" t="s">
        <v>443</v>
      </c>
      <c r="H19" s="1175" t="s">
        <v>444</v>
      </c>
    </row>
    <row r="20" spans="1:8" s="1146" customFormat="1" x14ac:dyDescent="0.2">
      <c r="B20" s="728"/>
      <c r="C20" s="1157"/>
      <c r="D20" s="1157"/>
      <c r="E20" s="1176"/>
      <c r="F20" s="1176"/>
      <c r="G20" s="1176"/>
      <c r="H20" s="1176"/>
    </row>
    <row r="21" spans="1:8" ht="33" customHeight="1" x14ac:dyDescent="0.2">
      <c r="B21" s="1160" t="s">
        <v>472</v>
      </c>
      <c r="C21" s="1161" t="s">
        <v>445</v>
      </c>
      <c r="D21" s="1177"/>
      <c r="E21" s="1162" t="s">
        <v>46</v>
      </c>
      <c r="F21" s="1162" t="s">
        <v>46</v>
      </c>
      <c r="G21" s="1162" t="s">
        <v>46</v>
      </c>
      <c r="H21" s="1162" t="s">
        <v>46</v>
      </c>
    </row>
    <row r="22" spans="1:8" s="1146" customFormat="1" ht="33" customHeight="1" x14ac:dyDescent="0.2">
      <c r="B22" s="1163"/>
      <c r="C22" s="1164" t="s">
        <v>446</v>
      </c>
      <c r="D22" s="1164"/>
      <c r="E22" s="1162" t="s">
        <v>46</v>
      </c>
      <c r="F22" s="1162" t="s">
        <v>46</v>
      </c>
      <c r="G22" s="1162" t="s">
        <v>46</v>
      </c>
      <c r="H22" s="1162" t="s">
        <v>46</v>
      </c>
    </row>
    <row r="23" spans="1:8" s="1146" customFormat="1" ht="33" customHeight="1" x14ac:dyDescent="0.2">
      <c r="B23" s="705" t="s">
        <v>468</v>
      </c>
      <c r="C23" s="1161" t="s">
        <v>447</v>
      </c>
      <c r="D23" s="1177"/>
      <c r="E23" s="1162" t="s">
        <v>46</v>
      </c>
      <c r="F23" s="1162" t="s">
        <v>46</v>
      </c>
      <c r="G23" s="1162" t="s">
        <v>46</v>
      </c>
      <c r="H23" s="1162" t="s">
        <v>46</v>
      </c>
    </row>
    <row r="24" spans="1:8" s="1146" customFormat="1" ht="33" customHeight="1" x14ac:dyDescent="0.2">
      <c r="B24" s="1160" t="s">
        <v>469</v>
      </c>
      <c r="C24" s="1161" t="s">
        <v>448</v>
      </c>
      <c r="D24" s="1177"/>
      <c r="E24" s="1162" t="s">
        <v>46</v>
      </c>
      <c r="F24" s="1162" t="s">
        <v>46</v>
      </c>
      <c r="G24" s="1162" t="s">
        <v>46</v>
      </c>
      <c r="H24" s="1162" t="s">
        <v>46</v>
      </c>
    </row>
    <row r="25" spans="1:8" s="1146" customFormat="1" ht="33" customHeight="1" x14ac:dyDescent="0.2">
      <c r="B25" s="1163"/>
      <c r="C25" s="1161" t="s">
        <v>449</v>
      </c>
      <c r="D25" s="1177"/>
      <c r="E25" s="1162" t="s">
        <v>46</v>
      </c>
      <c r="F25" s="1162" t="s">
        <v>46</v>
      </c>
      <c r="G25" s="1162" t="s">
        <v>46</v>
      </c>
      <c r="H25" s="1162" t="s">
        <v>46</v>
      </c>
    </row>
    <row r="26" spans="1:8" s="1146" customFormat="1" ht="33" customHeight="1" x14ac:dyDescent="0.2">
      <c r="B26" s="714" t="s">
        <v>450</v>
      </c>
      <c r="C26" s="1165" t="s">
        <v>451</v>
      </c>
      <c r="D26" s="1166"/>
      <c r="E26" s="1162" t="s">
        <v>46</v>
      </c>
      <c r="F26" s="1162" t="s">
        <v>46</v>
      </c>
      <c r="G26" s="1162" t="s">
        <v>46</v>
      </c>
      <c r="H26" s="1162" t="s">
        <v>46</v>
      </c>
    </row>
    <row r="27" spans="1:8" s="1146" customFormat="1" ht="33" customHeight="1" x14ac:dyDescent="0.2">
      <c r="B27" s="1160" t="s">
        <v>471</v>
      </c>
      <c r="C27" s="1161" t="s">
        <v>452</v>
      </c>
      <c r="D27" s="1177"/>
      <c r="E27" s="1162" t="s">
        <v>46</v>
      </c>
      <c r="F27" s="1162" t="s">
        <v>46</v>
      </c>
      <c r="G27" s="1162" t="s">
        <v>46</v>
      </c>
      <c r="H27" s="1162" t="s">
        <v>46</v>
      </c>
    </row>
    <row r="28" spans="1:8" s="1146" customFormat="1" ht="33" customHeight="1" x14ac:dyDescent="0.2">
      <c r="B28" s="1167"/>
      <c r="C28" s="1161" t="s">
        <v>453</v>
      </c>
      <c r="D28" s="1177"/>
      <c r="E28" s="1162" t="s">
        <v>46</v>
      </c>
      <c r="F28" s="1162" t="s">
        <v>46</v>
      </c>
      <c r="G28" s="1162" t="s">
        <v>46</v>
      </c>
      <c r="H28" s="1162" t="s">
        <v>46</v>
      </c>
    </row>
    <row r="29" spans="1:8" s="1146" customFormat="1" ht="33" customHeight="1" x14ac:dyDescent="0.2">
      <c r="B29" s="1163"/>
      <c r="C29" s="1161" t="s">
        <v>454</v>
      </c>
      <c r="D29" s="1177"/>
      <c r="E29" s="1162" t="s">
        <v>46</v>
      </c>
      <c r="F29" s="1162" t="s">
        <v>46</v>
      </c>
      <c r="G29" s="1162" t="s">
        <v>46</v>
      </c>
      <c r="H29" s="1162" t="s">
        <v>46</v>
      </c>
    </row>
    <row r="30" spans="1:8" s="1146" customFormat="1" ht="21" x14ac:dyDescent="0.2">
      <c r="B30" s="1168" t="s">
        <v>455</v>
      </c>
      <c r="C30" s="1161" t="s">
        <v>456</v>
      </c>
      <c r="D30" s="1177"/>
      <c r="E30" s="1162" t="s">
        <v>46</v>
      </c>
      <c r="F30" s="1162" t="s">
        <v>46</v>
      </c>
      <c r="G30" s="1162" t="s">
        <v>46</v>
      </c>
      <c r="H30" s="1162" t="s">
        <v>46</v>
      </c>
    </row>
    <row r="31" spans="1:8" s="1146" customFormat="1" ht="21" x14ac:dyDescent="0.2">
      <c r="B31" s="1169"/>
      <c r="C31" s="1165" t="s">
        <v>457</v>
      </c>
      <c r="D31" s="1166"/>
      <c r="E31" s="1162" t="s">
        <v>46</v>
      </c>
      <c r="F31" s="1162" t="s">
        <v>46</v>
      </c>
      <c r="G31" s="1162" t="s">
        <v>46</v>
      </c>
      <c r="H31" s="1162" t="s">
        <v>46</v>
      </c>
    </row>
    <row r="32" spans="1:8" ht="33.75" customHeight="1" x14ac:dyDescent="0.2">
      <c r="B32" s="1170" t="s">
        <v>470</v>
      </c>
      <c r="C32" s="1161" t="s">
        <v>458</v>
      </c>
      <c r="D32" s="1177"/>
      <c r="E32" s="1162" t="s">
        <v>46</v>
      </c>
      <c r="F32" s="1162" t="s">
        <v>46</v>
      </c>
      <c r="G32" s="1162" t="s">
        <v>46</v>
      </c>
      <c r="H32" s="1162" t="s">
        <v>46</v>
      </c>
    </row>
    <row r="33" spans="2:9" s="1148" customFormat="1" x14ac:dyDescent="0.2">
      <c r="B33" s="1147" t="s">
        <v>459</v>
      </c>
      <c r="D33" s="1147"/>
      <c r="E33" s="1147"/>
      <c r="F33" s="1147"/>
      <c r="G33" s="1147"/>
      <c r="H33" s="1147"/>
      <c r="I33" s="1147"/>
    </row>
  </sheetData>
  <mergeCells count="23">
    <mergeCell ref="C32:D32"/>
    <mergeCell ref="C26:D26"/>
    <mergeCell ref="B27:B29"/>
    <mergeCell ref="C27:D27"/>
    <mergeCell ref="C28:D28"/>
    <mergeCell ref="C29:D29"/>
    <mergeCell ref="B30:B31"/>
    <mergeCell ref="C30:D30"/>
    <mergeCell ref="C31:D31"/>
    <mergeCell ref="E14:F14"/>
    <mergeCell ref="B21:B22"/>
    <mergeCell ref="C21:D21"/>
    <mergeCell ref="C22:D22"/>
    <mergeCell ref="C23:D23"/>
    <mergeCell ref="B24:B25"/>
    <mergeCell ref="C24:D24"/>
    <mergeCell ref="C25:D25"/>
    <mergeCell ref="D4:E4"/>
    <mergeCell ref="D5:E5"/>
    <mergeCell ref="E8:H8"/>
    <mergeCell ref="E9:H9"/>
    <mergeCell ref="D11:E11"/>
    <mergeCell ref="D12:E12"/>
  </mergeCells>
  <phoneticPr fontId="6"/>
  <dataValidations count="1">
    <dataValidation type="list" allowBlank="1" showInputMessage="1" showErrorMessage="1" sqref="D8:D9 E21:H32 D14" xr:uid="{3852A2AC-7103-42A6-93F9-EC58449201F8}">
      <formula1>"□,■"</formula1>
    </dataValidation>
  </dataValidations>
  <pageMargins left="0.59055118110236227" right="0.59055118110236227" top="0.74803149606299213" bottom="0.59055118110236227"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E756-EB5E-4876-94CA-8B03FC74BF1C}">
  <sheetPr>
    <pageSetUpPr fitToPage="1"/>
  </sheetPr>
  <dimension ref="B1:I69"/>
  <sheetViews>
    <sheetView view="pageBreakPreview" topLeftCell="A17" zoomScale="98" zoomScaleNormal="100" zoomScaleSheetLayoutView="98" workbookViewId="0">
      <selection activeCell="G67" sqref="G67"/>
    </sheetView>
  </sheetViews>
  <sheetFormatPr defaultColWidth="9" defaultRowHeight="12" x14ac:dyDescent="0.2"/>
  <cols>
    <col min="1" max="1" width="1.08984375" style="551" customWidth="1"/>
    <col min="2" max="2" width="2.6328125" style="598" customWidth="1"/>
    <col min="3" max="3" width="3.90625" style="551" customWidth="1"/>
    <col min="4" max="4" width="3.08984375" style="551" customWidth="1"/>
    <col min="5" max="5" width="60.6328125" style="551" customWidth="1"/>
    <col min="6" max="7" width="8.453125" style="551" customWidth="1"/>
    <col min="8" max="9" width="23.6328125" style="551" customWidth="1"/>
    <col min="10" max="16384" width="9" style="551"/>
  </cols>
  <sheetData>
    <row r="1" spans="2:9" ht="35.25" customHeight="1" x14ac:dyDescent="0.2">
      <c r="B1" s="552" t="s">
        <v>289</v>
      </c>
      <c r="C1" s="553"/>
      <c r="D1" s="553"/>
      <c r="E1" s="553"/>
      <c r="F1" s="553"/>
      <c r="G1" s="553"/>
      <c r="H1" s="554" t="s">
        <v>291</v>
      </c>
      <c r="I1" s="555"/>
    </row>
    <row r="2" spans="2:9" ht="15" customHeight="1" x14ac:dyDescent="0.2">
      <c r="B2" s="552"/>
      <c r="C2" s="729" t="s">
        <v>290</v>
      </c>
      <c r="D2" s="553"/>
      <c r="E2" s="553"/>
      <c r="F2" s="553"/>
      <c r="G2" s="553"/>
      <c r="H2" s="556"/>
      <c r="I2" s="557"/>
    </row>
    <row r="3" spans="2:9" ht="15" customHeight="1" x14ac:dyDescent="0.2">
      <c r="B3" s="552"/>
      <c r="C3" s="553"/>
      <c r="D3" s="553"/>
      <c r="E3" s="553"/>
      <c r="F3" s="553"/>
      <c r="G3" s="553"/>
      <c r="H3" s="556"/>
      <c r="I3" s="557"/>
    </row>
    <row r="4" spans="2:9" ht="39" customHeight="1" thickBot="1" x14ac:dyDescent="0.25">
      <c r="B4" s="559" t="s">
        <v>227</v>
      </c>
      <c r="C4" s="559"/>
      <c r="D4" s="559"/>
      <c r="E4" s="559"/>
      <c r="F4" s="560" t="s">
        <v>228</v>
      </c>
      <c r="G4" s="560" t="s">
        <v>229</v>
      </c>
      <c r="H4" s="561" t="s">
        <v>230</v>
      </c>
      <c r="I4" s="561" t="s">
        <v>231</v>
      </c>
    </row>
    <row r="5" spans="2:9" ht="50.15" customHeight="1" x14ac:dyDescent="0.2">
      <c r="B5" s="562" t="s">
        <v>20</v>
      </c>
      <c r="C5" s="563" t="s">
        <v>232</v>
      </c>
      <c r="D5" s="564" t="s">
        <v>292</v>
      </c>
      <c r="E5" s="565"/>
      <c r="F5" s="566"/>
      <c r="G5" s="567"/>
      <c r="H5" s="568"/>
      <c r="I5" s="569"/>
    </row>
    <row r="6" spans="2:9" ht="25" customHeight="1" x14ac:dyDescent="0.2">
      <c r="B6" s="570"/>
      <c r="C6" s="571"/>
      <c r="D6" s="572"/>
      <c r="E6" s="573" t="s">
        <v>293</v>
      </c>
      <c r="F6" s="574" t="s">
        <v>233</v>
      </c>
      <c r="G6" s="575"/>
      <c r="H6" s="738"/>
      <c r="I6" s="739"/>
    </row>
    <row r="7" spans="2:9" ht="25" customHeight="1" x14ac:dyDescent="0.2">
      <c r="B7" s="570"/>
      <c r="C7" s="571"/>
      <c r="D7" s="733"/>
      <c r="E7" s="584" t="s">
        <v>294</v>
      </c>
      <c r="F7" s="579" t="s">
        <v>234</v>
      </c>
      <c r="G7" s="580"/>
      <c r="H7" s="740"/>
      <c r="I7" s="741"/>
    </row>
    <row r="8" spans="2:9" ht="50.15" customHeight="1" x14ac:dyDescent="0.2">
      <c r="B8" s="570"/>
      <c r="C8" s="571"/>
      <c r="D8" s="730" t="s">
        <v>295</v>
      </c>
      <c r="E8" s="731"/>
      <c r="F8" s="574" t="s">
        <v>233</v>
      </c>
      <c r="G8" s="575"/>
      <c r="H8" s="734"/>
      <c r="I8" s="736"/>
    </row>
    <row r="9" spans="2:9" ht="25" customHeight="1" x14ac:dyDescent="0.2">
      <c r="B9" s="570"/>
      <c r="C9" s="571"/>
      <c r="D9" s="572"/>
      <c r="E9" s="573" t="s">
        <v>297</v>
      </c>
      <c r="F9" s="579" t="s">
        <v>234</v>
      </c>
      <c r="G9" s="580"/>
      <c r="H9" s="734"/>
      <c r="I9" s="736"/>
    </row>
    <row r="10" spans="2:9" ht="25" customHeight="1" x14ac:dyDescent="0.2">
      <c r="B10" s="570"/>
      <c r="C10" s="571"/>
      <c r="D10" s="572"/>
      <c r="E10" s="578" t="s">
        <v>298</v>
      </c>
      <c r="F10" s="579" t="s">
        <v>234</v>
      </c>
      <c r="G10" s="580"/>
      <c r="H10" s="734"/>
      <c r="I10" s="736"/>
    </row>
    <row r="11" spans="2:9" ht="25" customHeight="1" x14ac:dyDescent="0.2">
      <c r="B11" s="570"/>
      <c r="C11" s="571"/>
      <c r="D11" s="572"/>
      <c r="E11" s="578" t="s">
        <v>299</v>
      </c>
      <c r="F11" s="579" t="s">
        <v>235</v>
      </c>
      <c r="G11" s="580"/>
      <c r="H11" s="734"/>
      <c r="I11" s="736"/>
    </row>
    <row r="12" spans="2:9" ht="25" customHeight="1" x14ac:dyDescent="0.2">
      <c r="B12" s="570"/>
      <c r="C12" s="571"/>
      <c r="D12" s="572"/>
      <c r="E12" s="578" t="s">
        <v>300</v>
      </c>
      <c r="F12" s="579" t="s">
        <v>236</v>
      </c>
      <c r="G12" s="580"/>
      <c r="H12" s="734"/>
      <c r="I12" s="736"/>
    </row>
    <row r="13" spans="2:9" ht="25" customHeight="1" x14ac:dyDescent="0.2">
      <c r="B13" s="570"/>
      <c r="C13" s="571"/>
      <c r="D13" s="572"/>
      <c r="E13" s="578" t="s">
        <v>301</v>
      </c>
      <c r="F13" s="579" t="s">
        <v>237</v>
      </c>
      <c r="G13" s="580"/>
      <c r="H13" s="734"/>
      <c r="I13" s="736"/>
    </row>
    <row r="14" spans="2:9" ht="25" customHeight="1" x14ac:dyDescent="0.2">
      <c r="B14" s="570"/>
      <c r="C14" s="571"/>
      <c r="D14" s="572"/>
      <c r="E14" s="578" t="s">
        <v>302</v>
      </c>
      <c r="F14" s="579" t="s">
        <v>238</v>
      </c>
      <c r="G14" s="580"/>
      <c r="H14" s="734"/>
      <c r="I14" s="736"/>
    </row>
    <row r="15" spans="2:9" ht="25" customHeight="1" x14ac:dyDescent="0.2">
      <c r="B15" s="570"/>
      <c r="C15" s="571"/>
      <c r="D15" s="583"/>
      <c r="E15" s="584" t="s">
        <v>303</v>
      </c>
      <c r="F15" s="585" t="s">
        <v>239</v>
      </c>
      <c r="G15" s="586"/>
      <c r="H15" s="735"/>
      <c r="I15" s="737"/>
    </row>
    <row r="16" spans="2:9" ht="50.15" customHeight="1" x14ac:dyDescent="0.2">
      <c r="B16" s="570"/>
      <c r="C16" s="571"/>
      <c r="D16" s="589" t="s">
        <v>296</v>
      </c>
      <c r="E16" s="590"/>
      <c r="F16" s="591"/>
      <c r="G16" s="592"/>
      <c r="H16" s="593"/>
      <c r="I16" s="594"/>
    </row>
    <row r="17" spans="2:9" ht="25" customHeight="1" x14ac:dyDescent="0.2">
      <c r="B17" s="570"/>
      <c r="C17" s="571"/>
      <c r="D17" s="572"/>
      <c r="E17" s="573" t="s">
        <v>304</v>
      </c>
      <c r="F17" s="574" t="s">
        <v>233</v>
      </c>
      <c r="G17" s="575"/>
      <c r="H17" s="576"/>
      <c r="I17" s="577"/>
    </row>
    <row r="18" spans="2:9" ht="25" customHeight="1" x14ac:dyDescent="0.2">
      <c r="B18" s="570"/>
      <c r="C18" s="571"/>
      <c r="D18" s="572"/>
      <c r="E18" s="578" t="s">
        <v>305</v>
      </c>
      <c r="F18" s="579" t="s">
        <v>234</v>
      </c>
      <c r="G18" s="580"/>
      <c r="H18" s="581"/>
      <c r="I18" s="582"/>
    </row>
    <row r="19" spans="2:9" ht="25" customHeight="1" x14ac:dyDescent="0.2">
      <c r="B19" s="570"/>
      <c r="C19" s="571"/>
      <c r="D19" s="572"/>
      <c r="E19" s="578" t="s">
        <v>306</v>
      </c>
      <c r="F19" s="579" t="s">
        <v>235</v>
      </c>
      <c r="G19" s="580"/>
      <c r="H19" s="581"/>
      <c r="I19" s="582"/>
    </row>
    <row r="20" spans="2:9" ht="25" customHeight="1" x14ac:dyDescent="0.2">
      <c r="B20" s="570"/>
      <c r="C20" s="571"/>
      <c r="D20" s="572"/>
      <c r="E20" s="578" t="s">
        <v>307</v>
      </c>
      <c r="F20" s="579" t="s">
        <v>236</v>
      </c>
      <c r="G20" s="580"/>
      <c r="H20" s="581"/>
      <c r="I20" s="582"/>
    </row>
    <row r="21" spans="2:9" ht="25" customHeight="1" x14ac:dyDescent="0.2">
      <c r="B21" s="570"/>
      <c r="C21" s="571"/>
      <c r="D21" s="572"/>
      <c r="E21" s="578" t="s">
        <v>308</v>
      </c>
      <c r="F21" s="579" t="s">
        <v>237</v>
      </c>
      <c r="G21" s="580"/>
      <c r="H21" s="581"/>
      <c r="I21" s="582"/>
    </row>
    <row r="22" spans="2:9" ht="25" customHeight="1" x14ac:dyDescent="0.2">
      <c r="B22" s="570"/>
      <c r="C22" s="571"/>
      <c r="D22" s="572"/>
      <c r="E22" s="578" t="s">
        <v>309</v>
      </c>
      <c r="F22" s="579" t="s">
        <v>238</v>
      </c>
      <c r="G22" s="580"/>
      <c r="H22" s="581"/>
      <c r="I22" s="582"/>
    </row>
    <row r="23" spans="2:9" ht="25" customHeight="1" x14ac:dyDescent="0.2">
      <c r="B23" s="570"/>
      <c r="C23" s="571"/>
      <c r="D23" s="583"/>
      <c r="E23" s="584" t="s">
        <v>310</v>
      </c>
      <c r="F23" s="585" t="s">
        <v>239</v>
      </c>
      <c r="G23" s="586"/>
      <c r="H23" s="587"/>
      <c r="I23" s="588"/>
    </row>
    <row r="24" spans="2:9" ht="26" customHeight="1" x14ac:dyDescent="0.2">
      <c r="B24" s="570"/>
      <c r="C24" s="571"/>
      <c r="D24" s="595" t="s">
        <v>311</v>
      </c>
      <c r="E24" s="596"/>
      <c r="G24" s="597"/>
      <c r="H24" s="598"/>
      <c r="I24" s="599"/>
    </row>
    <row r="25" spans="2:9" ht="25" customHeight="1" x14ac:dyDescent="0.2">
      <c r="B25" s="570"/>
      <c r="C25" s="571"/>
      <c r="D25" s="572"/>
      <c r="E25" s="573" t="s">
        <v>240</v>
      </c>
      <c r="F25" s="574" t="s">
        <v>234</v>
      </c>
      <c r="G25" s="575"/>
      <c r="H25" s="600"/>
      <c r="I25" s="601"/>
    </row>
    <row r="26" spans="2:9" ht="25" customHeight="1" x14ac:dyDescent="0.2">
      <c r="B26" s="570"/>
      <c r="C26" s="571"/>
      <c r="D26" s="572"/>
      <c r="E26" s="578" t="s">
        <v>241</v>
      </c>
      <c r="F26" s="579" t="s">
        <v>235</v>
      </c>
      <c r="G26" s="580"/>
      <c r="H26" s="602"/>
      <c r="I26" s="603"/>
    </row>
    <row r="27" spans="2:9" ht="25" customHeight="1" x14ac:dyDescent="0.2">
      <c r="B27" s="570"/>
      <c r="C27" s="571"/>
      <c r="D27" s="572"/>
      <c r="E27" s="578" t="s">
        <v>242</v>
      </c>
      <c r="F27" s="579" t="s">
        <v>236</v>
      </c>
      <c r="G27" s="580"/>
      <c r="H27" s="602"/>
      <c r="I27" s="603"/>
    </row>
    <row r="28" spans="2:9" ht="25" customHeight="1" x14ac:dyDescent="0.2">
      <c r="B28" s="570"/>
      <c r="C28" s="571"/>
      <c r="D28" s="572"/>
      <c r="E28" s="578" t="s">
        <v>243</v>
      </c>
      <c r="F28" s="579" t="s">
        <v>237</v>
      </c>
      <c r="G28" s="580"/>
      <c r="H28" s="602"/>
      <c r="I28" s="603"/>
    </row>
    <row r="29" spans="2:9" ht="25" customHeight="1" thickBot="1" x14ac:dyDescent="0.25">
      <c r="B29" s="645"/>
      <c r="C29" s="571"/>
      <c r="D29" s="604"/>
      <c r="E29" s="605" t="s">
        <v>244</v>
      </c>
      <c r="F29" s="606" t="s">
        <v>238</v>
      </c>
      <c r="G29" s="607"/>
      <c r="H29" s="608"/>
      <c r="I29" s="609"/>
    </row>
    <row r="30" spans="2:9" ht="48.75" customHeight="1" x14ac:dyDescent="0.2">
      <c r="B30" s="570" t="s">
        <v>312</v>
      </c>
      <c r="C30" s="563" t="s">
        <v>245</v>
      </c>
      <c r="D30" s="612"/>
      <c r="E30" s="613" t="s">
        <v>246</v>
      </c>
      <c r="F30" s="614" t="s">
        <v>239</v>
      </c>
      <c r="G30" s="575"/>
      <c r="H30" s="615"/>
      <c r="I30" s="616"/>
    </row>
    <row r="31" spans="2:9" ht="48.75" customHeight="1" x14ac:dyDescent="0.2">
      <c r="B31" s="570"/>
      <c r="C31" s="571"/>
      <c r="D31" s="612"/>
      <c r="E31" s="617" t="s">
        <v>247</v>
      </c>
      <c r="F31" s="618" t="s">
        <v>238</v>
      </c>
      <c r="G31" s="619"/>
      <c r="H31" s="620"/>
      <c r="I31" s="621"/>
    </row>
    <row r="32" spans="2:9" ht="48.75" customHeight="1" x14ac:dyDescent="0.2">
      <c r="B32" s="570"/>
      <c r="C32" s="571"/>
      <c r="D32" s="612"/>
      <c r="E32" s="622" t="s">
        <v>248</v>
      </c>
      <c r="F32" s="623" t="s">
        <v>237</v>
      </c>
      <c r="G32" s="619"/>
      <c r="H32" s="620"/>
      <c r="I32" s="621"/>
    </row>
    <row r="33" spans="2:9" ht="48.75" customHeight="1" x14ac:dyDescent="0.2">
      <c r="B33" s="570"/>
      <c r="C33" s="571"/>
      <c r="D33" s="612"/>
      <c r="E33" s="624" t="s">
        <v>249</v>
      </c>
      <c r="F33" s="625" t="s">
        <v>236</v>
      </c>
      <c r="G33" s="580"/>
      <c r="H33" s="626"/>
      <c r="I33" s="627"/>
    </row>
    <row r="34" spans="2:9" ht="48.75" customHeight="1" x14ac:dyDescent="0.2">
      <c r="B34" s="570"/>
      <c r="C34" s="571"/>
      <c r="D34" s="628"/>
      <c r="E34" s="629" t="s">
        <v>250</v>
      </c>
      <c r="F34" s="625" t="s">
        <v>235</v>
      </c>
      <c r="G34" s="580"/>
      <c r="H34" s="626"/>
      <c r="I34" s="627"/>
    </row>
    <row r="35" spans="2:9" ht="48.75" customHeight="1" x14ac:dyDescent="0.2">
      <c r="B35" s="570"/>
      <c r="C35" s="571"/>
      <c r="D35" s="628"/>
      <c r="E35" s="629" t="s">
        <v>251</v>
      </c>
      <c r="F35" s="625" t="s">
        <v>234</v>
      </c>
      <c r="G35" s="580"/>
      <c r="H35" s="626"/>
      <c r="I35" s="627"/>
    </row>
    <row r="36" spans="2:9" ht="48.75" customHeight="1" thickBot="1" x14ac:dyDescent="0.25">
      <c r="B36" s="645"/>
      <c r="C36" s="646"/>
      <c r="D36" s="630"/>
      <c r="E36" s="631" t="s">
        <v>252</v>
      </c>
      <c r="F36" s="632" t="s">
        <v>233</v>
      </c>
      <c r="G36" s="586"/>
      <c r="H36" s="633"/>
      <c r="I36" s="634"/>
    </row>
    <row r="37" spans="2:9" ht="48.75" customHeight="1" x14ac:dyDescent="0.2">
      <c r="B37" s="562" t="s">
        <v>50</v>
      </c>
      <c r="C37" s="563" t="s">
        <v>253</v>
      </c>
      <c r="D37" s="635" t="s">
        <v>254</v>
      </c>
      <c r="E37" s="636"/>
      <c r="F37" s="637" t="s">
        <v>233</v>
      </c>
      <c r="G37" s="638"/>
      <c r="H37" s="639"/>
      <c r="I37" s="640"/>
    </row>
    <row r="38" spans="2:9" ht="17.25" customHeight="1" x14ac:dyDescent="0.2">
      <c r="B38" s="570"/>
      <c r="C38" s="571"/>
      <c r="D38" s="589" t="s">
        <v>255</v>
      </c>
      <c r="E38" s="590"/>
      <c r="F38" s="641"/>
      <c r="G38" s="642"/>
      <c r="H38" s="643"/>
      <c r="I38" s="644"/>
    </row>
    <row r="39" spans="2:9" ht="48.75" customHeight="1" thickBot="1" x14ac:dyDescent="0.25">
      <c r="B39" s="645"/>
      <c r="C39" s="646"/>
      <c r="D39" s="647"/>
      <c r="E39" s="648" t="s">
        <v>256</v>
      </c>
      <c r="F39" s="649" t="s">
        <v>233</v>
      </c>
      <c r="G39" s="650"/>
      <c r="H39" s="651"/>
      <c r="I39" s="652"/>
    </row>
    <row r="40" spans="2:9" ht="48.75" customHeight="1" x14ac:dyDescent="0.2">
      <c r="B40" s="562" t="s">
        <v>257</v>
      </c>
      <c r="C40" s="563" t="s">
        <v>258</v>
      </c>
      <c r="D40" s="653" t="s">
        <v>259</v>
      </c>
      <c r="E40" s="654"/>
      <c r="F40" s="655" t="s">
        <v>233</v>
      </c>
      <c r="G40" s="656"/>
      <c r="H40" s="657"/>
      <c r="I40" s="658"/>
    </row>
    <row r="41" spans="2:9" ht="17.25" customHeight="1" x14ac:dyDescent="0.2">
      <c r="B41" s="570"/>
      <c r="C41" s="571"/>
      <c r="D41" s="589" t="s">
        <v>260</v>
      </c>
      <c r="E41" s="590"/>
      <c r="F41" s="641"/>
      <c r="G41" s="642"/>
      <c r="H41" s="643"/>
      <c r="I41" s="644"/>
    </row>
    <row r="42" spans="2:9" ht="48.75" customHeight="1" x14ac:dyDescent="0.2">
      <c r="B42" s="570"/>
      <c r="C42" s="571"/>
      <c r="D42" s="628"/>
      <c r="E42" s="573" t="s">
        <v>261</v>
      </c>
      <c r="F42" s="574" t="s">
        <v>233</v>
      </c>
      <c r="G42" s="575"/>
      <c r="H42" s="659"/>
      <c r="I42" s="660"/>
    </row>
    <row r="43" spans="2:9" ht="48.75" customHeight="1" thickBot="1" x14ac:dyDescent="0.25">
      <c r="B43" s="645"/>
      <c r="C43" s="646"/>
      <c r="D43" s="647"/>
      <c r="E43" s="605" t="s">
        <v>262</v>
      </c>
      <c r="F43" s="606" t="s">
        <v>234</v>
      </c>
      <c r="G43" s="607"/>
      <c r="H43" s="661"/>
      <c r="I43" s="662"/>
    </row>
    <row r="44" spans="2:9" ht="17.25" customHeight="1" x14ac:dyDescent="0.2">
      <c r="B44" s="562" t="s">
        <v>54</v>
      </c>
      <c r="C44" s="563" t="s">
        <v>263</v>
      </c>
      <c r="D44" s="564"/>
      <c r="E44" s="565"/>
      <c r="F44" s="610"/>
      <c r="G44" s="611"/>
      <c r="H44" s="663"/>
      <c r="I44" s="664"/>
    </row>
    <row r="45" spans="2:9" ht="48.75" customHeight="1" x14ac:dyDescent="0.2">
      <c r="B45" s="570"/>
      <c r="C45" s="571"/>
      <c r="D45" s="612"/>
      <c r="E45" s="665" t="s">
        <v>264</v>
      </c>
      <c r="F45" s="666" t="s">
        <v>233</v>
      </c>
      <c r="G45" s="667"/>
      <c r="H45" s="668"/>
      <c r="I45" s="669"/>
    </row>
    <row r="46" spans="2:9" ht="48.75" customHeight="1" x14ac:dyDescent="0.2">
      <c r="B46" s="570"/>
      <c r="C46" s="571"/>
      <c r="D46" s="612"/>
      <c r="E46" s="665" t="s">
        <v>265</v>
      </c>
      <c r="F46" s="670" t="s">
        <v>266</v>
      </c>
      <c r="G46" s="667"/>
      <c r="H46" s="668"/>
      <c r="I46" s="669"/>
    </row>
    <row r="47" spans="2:9" ht="48.75" customHeight="1" x14ac:dyDescent="0.2">
      <c r="B47" s="570"/>
      <c r="C47" s="571"/>
      <c r="D47" s="612"/>
      <c r="E47" s="665" t="s">
        <v>313</v>
      </c>
      <c r="F47" s="670" t="s">
        <v>266</v>
      </c>
      <c r="G47" s="667"/>
      <c r="H47" s="668"/>
      <c r="I47" s="669"/>
    </row>
    <row r="48" spans="2:9" ht="48.75" customHeight="1" x14ac:dyDescent="0.2">
      <c r="B48" s="570"/>
      <c r="C48" s="571"/>
      <c r="D48" s="612"/>
      <c r="E48" s="671" t="s">
        <v>314</v>
      </c>
      <c r="F48" s="670" t="s">
        <v>266</v>
      </c>
      <c r="G48" s="672"/>
      <c r="H48" s="673"/>
      <c r="I48" s="674"/>
    </row>
    <row r="49" spans="2:9" ht="48.75" customHeight="1" thickBot="1" x14ac:dyDescent="0.25">
      <c r="B49" s="645"/>
      <c r="C49" s="646"/>
      <c r="D49" s="675"/>
      <c r="E49" s="676" t="s">
        <v>315</v>
      </c>
      <c r="F49" s="677" t="s">
        <v>233</v>
      </c>
      <c r="G49" s="678"/>
      <c r="H49" s="679"/>
      <c r="I49" s="680"/>
    </row>
    <row r="50" spans="2:9" ht="106" customHeight="1" thickBot="1" x14ac:dyDescent="0.25">
      <c r="B50" s="681" t="s">
        <v>267</v>
      </c>
      <c r="C50" s="682" t="s">
        <v>268</v>
      </c>
      <c r="D50" s="683" t="s">
        <v>269</v>
      </c>
      <c r="E50" s="684"/>
      <c r="F50" s="685" t="s">
        <v>233</v>
      </c>
      <c r="G50" s="686"/>
      <c r="H50" s="687"/>
      <c r="I50" s="688"/>
    </row>
    <row r="51" spans="2:9" ht="48.75" customHeight="1" x14ac:dyDescent="0.2">
      <c r="B51" s="562" t="s">
        <v>317</v>
      </c>
      <c r="C51" s="563" t="s">
        <v>316</v>
      </c>
      <c r="D51" s="564" t="s">
        <v>270</v>
      </c>
      <c r="E51" s="689"/>
      <c r="F51" s="655"/>
      <c r="G51" s="690"/>
      <c r="H51" s="657"/>
      <c r="I51" s="658"/>
    </row>
    <row r="52" spans="2:9" ht="48.75" customHeight="1" x14ac:dyDescent="0.2">
      <c r="B52" s="570"/>
      <c r="C52" s="571"/>
      <c r="D52" s="583"/>
      <c r="E52" s="691" t="s">
        <v>271</v>
      </c>
      <c r="F52" s="670" t="s">
        <v>233</v>
      </c>
      <c r="G52" s="667"/>
      <c r="H52" s="668"/>
      <c r="I52" s="669"/>
    </row>
    <row r="53" spans="2:9" ht="48.75" customHeight="1" x14ac:dyDescent="0.2">
      <c r="B53" s="570"/>
      <c r="C53" s="571"/>
      <c r="D53" s="583"/>
      <c r="E53" s="691" t="s">
        <v>272</v>
      </c>
      <c r="F53" s="670" t="s">
        <v>234</v>
      </c>
      <c r="G53" s="667"/>
      <c r="H53" s="668"/>
      <c r="I53" s="669"/>
    </row>
    <row r="54" spans="2:9" ht="48.75" customHeight="1" thickBot="1" x14ac:dyDescent="0.25">
      <c r="B54" s="645"/>
      <c r="C54" s="646"/>
      <c r="D54" s="647"/>
      <c r="E54" s="648" t="s">
        <v>273</v>
      </c>
      <c r="F54" s="692" t="s">
        <v>235</v>
      </c>
      <c r="G54" s="678"/>
      <c r="H54" s="679"/>
      <c r="I54" s="680"/>
    </row>
    <row r="55" spans="2:9" ht="48.75" customHeight="1" x14ac:dyDescent="0.2">
      <c r="B55" s="570" t="s">
        <v>71</v>
      </c>
      <c r="C55" s="571" t="s">
        <v>318</v>
      </c>
      <c r="D55" s="742" t="s">
        <v>319</v>
      </c>
      <c r="E55" s="743"/>
      <c r="F55" s="670" t="s">
        <v>233</v>
      </c>
      <c r="G55" s="667"/>
      <c r="H55" s="668"/>
      <c r="I55" s="669"/>
    </row>
    <row r="56" spans="2:9" ht="48.75" customHeight="1" thickBot="1" x14ac:dyDescent="0.25">
      <c r="B56" s="570"/>
      <c r="C56" s="571"/>
      <c r="D56" s="744" t="s">
        <v>320</v>
      </c>
      <c r="E56" s="745"/>
      <c r="F56" s="670" t="s">
        <v>233</v>
      </c>
      <c r="G56" s="667"/>
      <c r="H56" s="668"/>
      <c r="I56" s="669"/>
    </row>
    <row r="57" spans="2:9" ht="48.75" customHeight="1" x14ac:dyDescent="0.2">
      <c r="B57" s="693" t="s">
        <v>68</v>
      </c>
      <c r="C57" s="694" t="s">
        <v>276</v>
      </c>
      <c r="D57" s="695" t="s">
        <v>277</v>
      </c>
      <c r="E57" s="696"/>
      <c r="F57" s="697" t="s">
        <v>234</v>
      </c>
      <c r="G57" s="656"/>
      <c r="H57" s="698"/>
      <c r="I57" s="699"/>
    </row>
    <row r="58" spans="2:9" ht="16.5" x14ac:dyDescent="0.2">
      <c r="B58" s="700"/>
      <c r="C58" s="701"/>
      <c r="D58" s="702" t="s">
        <v>274</v>
      </c>
      <c r="E58" s="703"/>
      <c r="F58" s="641"/>
      <c r="G58" s="642"/>
      <c r="H58" s="643"/>
      <c r="I58" s="644"/>
    </row>
    <row r="59" spans="2:9" ht="48.75" customHeight="1" x14ac:dyDescent="0.2">
      <c r="B59" s="700"/>
      <c r="C59" s="701"/>
      <c r="D59" s="704"/>
      <c r="E59" s="705" t="s">
        <v>278</v>
      </c>
      <c r="F59" s="706" t="s">
        <v>235</v>
      </c>
      <c r="G59" s="667"/>
      <c r="H59" s="668"/>
      <c r="I59" s="669"/>
    </row>
    <row r="60" spans="2:9" ht="48.75" customHeight="1" thickBot="1" x14ac:dyDescent="0.25">
      <c r="B60" s="707"/>
      <c r="C60" s="708"/>
      <c r="D60" s="709"/>
      <c r="E60" s="710" t="s">
        <v>279</v>
      </c>
      <c r="F60" s="649" t="s">
        <v>233</v>
      </c>
      <c r="G60" s="678"/>
      <c r="H60" s="679"/>
      <c r="I60" s="680"/>
    </row>
    <row r="61" spans="2:9" ht="48.75" customHeight="1" x14ac:dyDescent="0.2">
      <c r="B61" s="693" t="s">
        <v>275</v>
      </c>
      <c r="C61" s="694" t="s">
        <v>281</v>
      </c>
      <c r="D61" s="711" t="s">
        <v>282</v>
      </c>
      <c r="E61" s="712"/>
      <c r="F61" s="697" t="s">
        <v>233</v>
      </c>
      <c r="G61" s="690"/>
      <c r="H61" s="698"/>
      <c r="I61" s="699"/>
    </row>
    <row r="62" spans="2:9" ht="16.5" x14ac:dyDescent="0.2">
      <c r="B62" s="700"/>
      <c r="C62" s="701"/>
      <c r="D62" s="702" t="s">
        <v>274</v>
      </c>
      <c r="E62" s="713"/>
      <c r="F62" s="641"/>
      <c r="G62" s="642"/>
      <c r="H62" s="643"/>
      <c r="I62" s="644"/>
    </row>
    <row r="63" spans="2:9" ht="48.75" customHeight="1" x14ac:dyDescent="0.2">
      <c r="B63" s="700"/>
      <c r="C63" s="701"/>
      <c r="D63" s="714"/>
      <c r="E63" s="558" t="s">
        <v>283</v>
      </c>
      <c r="F63" s="715" t="s">
        <v>233</v>
      </c>
      <c r="G63" s="716"/>
      <c r="H63" s="717"/>
      <c r="I63" s="718"/>
    </row>
    <row r="64" spans="2:9" ht="48.75" customHeight="1" thickBot="1" x14ac:dyDescent="0.25">
      <c r="B64" s="707"/>
      <c r="C64" s="708"/>
      <c r="D64" s="709"/>
      <c r="E64" s="719" t="s">
        <v>284</v>
      </c>
      <c r="F64" s="649" t="s">
        <v>285</v>
      </c>
      <c r="G64" s="678"/>
      <c r="H64" s="679"/>
      <c r="I64" s="680"/>
    </row>
    <row r="65" spans="2:9" ht="97.5" customHeight="1" thickBot="1" x14ac:dyDescent="0.25">
      <c r="B65" s="720" t="s">
        <v>280</v>
      </c>
      <c r="C65" s="721" t="s">
        <v>286</v>
      </c>
      <c r="D65" s="722" t="s">
        <v>287</v>
      </c>
      <c r="E65" s="723"/>
      <c r="F65" s="685" t="s">
        <v>235</v>
      </c>
      <c r="G65" s="686"/>
      <c r="H65" s="687"/>
      <c r="I65" s="688"/>
    </row>
    <row r="66" spans="2:9" ht="48.75" customHeight="1" x14ac:dyDescent="0.2">
      <c r="B66" s="724"/>
      <c r="C66" s="553"/>
      <c r="D66" s="553"/>
      <c r="E66" s="553"/>
      <c r="F66" s="725" t="s">
        <v>288</v>
      </c>
      <c r="G66" s="726">
        <f>SUM(G5:G65)</f>
        <v>0</v>
      </c>
      <c r="H66" s="727"/>
      <c r="I66" s="727"/>
    </row>
    <row r="67" spans="2:9" ht="15" customHeight="1" x14ac:dyDescent="0.2">
      <c r="B67" s="724"/>
      <c r="C67" s="553"/>
      <c r="D67" s="553"/>
      <c r="E67" s="553"/>
      <c r="F67" s="553"/>
      <c r="G67" s="553"/>
    </row>
    <row r="68" spans="2:9" ht="4.5" customHeight="1" x14ac:dyDescent="0.2"/>
    <row r="69" spans="2:9" ht="8.25" customHeight="1" x14ac:dyDescent="0.2"/>
  </sheetData>
  <mergeCells count="43">
    <mergeCell ref="D65:E65"/>
    <mergeCell ref="D8:E8"/>
    <mergeCell ref="H6:H7"/>
    <mergeCell ref="I6:I7"/>
    <mergeCell ref="D56:E56"/>
    <mergeCell ref="B57:B60"/>
    <mergeCell ref="C57:C60"/>
    <mergeCell ref="D57:E57"/>
    <mergeCell ref="D58:E58"/>
    <mergeCell ref="B61:B64"/>
    <mergeCell ref="C61:C64"/>
    <mergeCell ref="D61:E61"/>
    <mergeCell ref="D62:E62"/>
    <mergeCell ref="D50:E50"/>
    <mergeCell ref="B51:B54"/>
    <mergeCell ref="C51:C54"/>
    <mergeCell ref="D51:E51"/>
    <mergeCell ref="B55:B56"/>
    <mergeCell ref="C55:C56"/>
    <mergeCell ref="D55:E55"/>
    <mergeCell ref="B40:B43"/>
    <mergeCell ref="C40:C43"/>
    <mergeCell ref="D40:E40"/>
    <mergeCell ref="D41:E41"/>
    <mergeCell ref="B44:B49"/>
    <mergeCell ref="C44:C49"/>
    <mergeCell ref="D44:E44"/>
    <mergeCell ref="B37:B39"/>
    <mergeCell ref="C37:C39"/>
    <mergeCell ref="D37:E37"/>
    <mergeCell ref="D38:E38"/>
    <mergeCell ref="B30:B36"/>
    <mergeCell ref="C30:C36"/>
    <mergeCell ref="D16:E16"/>
    <mergeCell ref="H17:H23"/>
    <mergeCell ref="I17:I23"/>
    <mergeCell ref="D24:E24"/>
    <mergeCell ref="H25:H29"/>
    <mergeCell ref="I25:I29"/>
    <mergeCell ref="B4:E4"/>
    <mergeCell ref="B5:B29"/>
    <mergeCell ref="C5:C29"/>
    <mergeCell ref="D5:E5"/>
  </mergeCells>
  <phoneticPr fontId="6"/>
  <pageMargins left="0.70866141732283472" right="0.70866141732283472" top="0.74803149606299213" bottom="0.74803149606299213" header="0.31496062992125984" footer="0.31496062992125984"/>
  <pageSetup paperSize="9" scale="65" fitToHeight="0" orientation="portrait" r:id="rId1"/>
  <rowBreaks count="2" manualBreakCount="2">
    <brk id="36" max="8" man="1"/>
    <brk id="6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147E-E8CC-460C-BB24-3913FB4311E1}">
  <dimension ref="A1:L14"/>
  <sheetViews>
    <sheetView tabSelected="1" zoomScaleNormal="100" workbookViewId="0">
      <selection activeCell="H19" sqref="H19"/>
    </sheetView>
  </sheetViews>
  <sheetFormatPr defaultRowHeight="13" x14ac:dyDescent="0.2"/>
  <cols>
    <col min="1" max="1" width="1.453125" style="752" customWidth="1"/>
    <col min="2" max="2" width="5.7265625" style="752" customWidth="1"/>
    <col min="3" max="3" width="9" style="752" bestFit="1" customWidth="1"/>
    <col min="4" max="8" width="11.26953125" style="752" customWidth="1"/>
    <col min="9" max="9" width="12.36328125" style="752" bestFit="1" customWidth="1"/>
    <col min="10" max="10" width="9.08984375" style="752" bestFit="1" customWidth="1"/>
    <col min="11" max="11" width="7" style="752" customWidth="1"/>
    <col min="12" max="16384" width="8.7265625" style="752"/>
  </cols>
  <sheetData>
    <row r="1" spans="1:12" s="747" customFormat="1" ht="22.5" customHeight="1" x14ac:dyDescent="0.2">
      <c r="A1" s="746" t="s">
        <v>321</v>
      </c>
      <c r="C1" s="748"/>
      <c r="D1" s="748"/>
      <c r="E1" s="748"/>
      <c r="F1" s="748"/>
      <c r="G1" s="748"/>
    </row>
    <row r="2" spans="1:12" s="747" customFormat="1" ht="22.5" customHeight="1" x14ac:dyDescent="0.2">
      <c r="A2" s="746"/>
      <c r="B2" s="749"/>
      <c r="C2" s="748"/>
      <c r="D2" s="748"/>
      <c r="E2" s="748"/>
      <c r="F2" s="748"/>
      <c r="G2" s="748"/>
    </row>
    <row r="3" spans="1:12" s="747" customFormat="1" ht="22.5" customHeight="1" x14ac:dyDescent="0.2">
      <c r="A3" s="746"/>
      <c r="C3" s="748"/>
      <c r="D3" s="748"/>
      <c r="E3" s="748"/>
      <c r="F3" s="748"/>
      <c r="G3" s="748"/>
      <c r="H3" s="750" t="s">
        <v>226</v>
      </c>
      <c r="I3" s="751"/>
      <c r="J3" s="751"/>
      <c r="K3" s="751"/>
    </row>
    <row r="4" spans="1:12" x14ac:dyDescent="0.2">
      <c r="H4" s="752" t="s">
        <v>322</v>
      </c>
    </row>
    <row r="5" spans="1:12" s="753" customFormat="1" x14ac:dyDescent="0.2">
      <c r="B5" s="754"/>
      <c r="C5" s="755"/>
      <c r="D5" s="756" t="s">
        <v>323</v>
      </c>
      <c r="E5" s="757"/>
      <c r="F5" s="758" t="s">
        <v>324</v>
      </c>
      <c r="G5" s="758"/>
      <c r="H5" s="758"/>
      <c r="I5" s="756" t="s">
        <v>325</v>
      </c>
      <c r="J5" s="759"/>
      <c r="K5" s="759"/>
      <c r="L5" s="760" t="s">
        <v>326</v>
      </c>
    </row>
    <row r="6" spans="1:12" s="761" customFormat="1" ht="30" customHeight="1" thickBot="1" x14ac:dyDescent="0.25">
      <c r="B6" s="762"/>
      <c r="C6" s="763"/>
      <c r="D6" s="764" t="s">
        <v>327</v>
      </c>
      <c r="E6" s="765" t="s">
        <v>328</v>
      </c>
      <c r="F6" s="765" t="s">
        <v>329</v>
      </c>
      <c r="G6" s="765" t="s">
        <v>330</v>
      </c>
      <c r="H6" s="765" t="s">
        <v>331</v>
      </c>
      <c r="I6" s="766" t="s">
        <v>332</v>
      </c>
      <c r="J6" s="767"/>
      <c r="K6" s="768" t="s">
        <v>333</v>
      </c>
      <c r="L6" s="1178" t="s">
        <v>333</v>
      </c>
    </row>
    <row r="7" spans="1:12" s="753" customFormat="1" ht="26.25" customHeight="1" thickBot="1" x14ac:dyDescent="0.25">
      <c r="B7" s="766" t="s">
        <v>334</v>
      </c>
      <c r="C7" s="769"/>
      <c r="D7" s="770">
        <f>D8-D9+D10</f>
        <v>0</v>
      </c>
      <c r="E7" s="770">
        <f>E8-E9+E10</f>
        <v>0</v>
      </c>
      <c r="F7" s="771">
        <f t="shared" ref="F7:H7" si="0">F8-F9+F10</f>
        <v>0</v>
      </c>
      <c r="G7" s="770">
        <f t="shared" si="0"/>
        <v>0</v>
      </c>
      <c r="H7" s="772">
        <f t="shared" si="0"/>
        <v>0</v>
      </c>
      <c r="I7" s="773" t="e">
        <f>(H7/D7)-1</f>
        <v>#DIV/0!</v>
      </c>
      <c r="J7" s="774" t="e">
        <f>I7*3/4</f>
        <v>#DIV/0!</v>
      </c>
      <c r="K7" s="775" t="e">
        <f>(H7/E7)-1</f>
        <v>#DIV/0!</v>
      </c>
      <c r="L7" s="776">
        <f>H7-E7</f>
        <v>0</v>
      </c>
    </row>
    <row r="8" spans="1:12" s="753" customFormat="1" ht="28.5" customHeight="1" x14ac:dyDescent="0.2">
      <c r="B8" s="777" t="s">
        <v>335</v>
      </c>
      <c r="C8" s="778" t="s">
        <v>336</v>
      </c>
      <c r="D8" s="779"/>
      <c r="E8" s="779"/>
      <c r="F8" s="780"/>
      <c r="G8" s="780"/>
      <c r="H8" s="780"/>
      <c r="J8" s="781" t="s">
        <v>337</v>
      </c>
    </row>
    <row r="9" spans="1:12" s="753" customFormat="1" ht="28.5" customHeight="1" x14ac:dyDescent="0.2">
      <c r="B9" s="777"/>
      <c r="C9" s="778" t="s">
        <v>338</v>
      </c>
      <c r="D9" s="780"/>
      <c r="E9" s="780"/>
      <c r="F9" s="780"/>
      <c r="G9" s="780"/>
      <c r="H9" s="780"/>
    </row>
    <row r="10" spans="1:12" s="753" customFormat="1" ht="28.5" customHeight="1" x14ac:dyDescent="0.2">
      <c r="B10" s="777"/>
      <c r="C10" s="778" t="s">
        <v>339</v>
      </c>
      <c r="D10" s="780"/>
      <c r="E10" s="780"/>
      <c r="F10" s="780"/>
      <c r="G10" s="780"/>
      <c r="H10" s="780"/>
    </row>
    <row r="12" spans="1:12" x14ac:dyDescent="0.2">
      <c r="B12" s="782"/>
      <c r="C12" s="782"/>
      <c r="D12" s="782"/>
      <c r="E12" s="783" t="s">
        <v>231</v>
      </c>
      <c r="F12" s="783"/>
      <c r="G12" s="783"/>
      <c r="H12" s="783"/>
      <c r="I12" s="783"/>
      <c r="J12" s="782" t="s">
        <v>340</v>
      </c>
      <c r="K12" s="782"/>
    </row>
    <row r="13" spans="1:12" ht="60" customHeight="1" x14ac:dyDescent="0.2">
      <c r="B13" s="784" t="s">
        <v>341</v>
      </c>
      <c r="C13" s="784"/>
      <c r="D13" s="784"/>
      <c r="E13" s="785"/>
      <c r="F13" s="785"/>
      <c r="G13" s="785"/>
      <c r="H13" s="785"/>
      <c r="I13" s="785"/>
      <c r="J13" s="786"/>
      <c r="K13" s="786"/>
    </row>
    <row r="14" spans="1:12" ht="12.75" customHeight="1" x14ac:dyDescent="0.2"/>
  </sheetData>
  <mergeCells count="13">
    <mergeCell ref="B8:B10"/>
    <mergeCell ref="B12:D12"/>
    <mergeCell ref="E12:I12"/>
    <mergeCell ref="J12:K12"/>
    <mergeCell ref="B13:D13"/>
    <mergeCell ref="E13:I13"/>
    <mergeCell ref="J13:K13"/>
    <mergeCell ref="I3:K3"/>
    <mergeCell ref="D5:E5"/>
    <mergeCell ref="F5:H5"/>
    <mergeCell ref="I5:K5"/>
    <mergeCell ref="I6:J6"/>
    <mergeCell ref="B7:C7"/>
  </mergeCells>
  <phoneticPr fontId="6"/>
  <pageMargins left="0.51181102362204722" right="0.51181102362204722" top="0.55118110236220474" bottom="0.55118110236220474"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6134-5DA1-4417-A4FE-E8CD7CEAAB31}">
  <dimension ref="B1:AR46"/>
  <sheetViews>
    <sheetView view="pageBreakPreview" topLeftCell="A30" zoomScaleNormal="100" zoomScaleSheetLayoutView="100" workbookViewId="0">
      <selection activeCell="AV69" sqref="AV69"/>
    </sheetView>
  </sheetViews>
  <sheetFormatPr defaultColWidth="9" defaultRowHeight="12" x14ac:dyDescent="0.2"/>
  <cols>
    <col min="1" max="1" width="1.08984375" style="747" customWidth="1"/>
    <col min="2" max="2" width="2.6328125" style="747" customWidth="1"/>
    <col min="3" max="7" width="0.7265625" style="747" customWidth="1"/>
    <col min="8" max="17" width="1" style="747" customWidth="1"/>
    <col min="18" max="18" width="2.6328125" style="747" customWidth="1"/>
    <col min="19" max="22" width="2" style="747" customWidth="1"/>
    <col min="23" max="23" width="1.453125" style="747" customWidth="1"/>
    <col min="24" max="26" width="2" style="747" customWidth="1"/>
    <col min="27" max="30" width="2.08984375" style="747" customWidth="1"/>
    <col min="31" max="32" width="2.6328125" style="747" customWidth="1"/>
    <col min="33" max="33" width="1.453125" style="747" customWidth="1"/>
    <col min="34" max="39" width="0.90625" style="747" customWidth="1"/>
    <col min="40" max="40" width="1.36328125" style="747" customWidth="1"/>
    <col min="41" max="42" width="2" style="747" customWidth="1"/>
    <col min="43" max="44" width="16.26953125" style="747" customWidth="1"/>
    <col min="45" max="16384" width="9" style="747"/>
  </cols>
  <sheetData>
    <row r="1" spans="2:44" s="789" customFormat="1" ht="14" x14ac:dyDescent="0.2">
      <c r="B1" s="787" t="s">
        <v>342</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row>
    <row r="2" spans="2:44" s="789" customFormat="1" ht="37.5" customHeight="1" x14ac:dyDescent="0.2">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Q2" s="765" t="s">
        <v>343</v>
      </c>
      <c r="AR2" s="790"/>
    </row>
    <row r="3" spans="2:44" ht="15" customHeight="1" x14ac:dyDescent="0.2">
      <c r="B3" s="747" t="s">
        <v>344</v>
      </c>
    </row>
    <row r="4" spans="2:44" ht="9" customHeight="1" x14ac:dyDescent="0.2">
      <c r="B4" s="791" t="s">
        <v>227</v>
      </c>
      <c r="C4" s="792"/>
      <c r="D4" s="792"/>
      <c r="E4" s="792"/>
      <c r="F4" s="792"/>
      <c r="G4" s="793"/>
      <c r="H4" s="794" t="s">
        <v>345</v>
      </c>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1" t="s">
        <v>228</v>
      </c>
      <c r="AJ4" s="792"/>
      <c r="AK4" s="792"/>
      <c r="AL4" s="792"/>
      <c r="AM4" s="793"/>
      <c r="AN4" s="795" t="s">
        <v>346</v>
      </c>
      <c r="AO4" s="796"/>
      <c r="AP4" s="797"/>
      <c r="AQ4" s="798" t="s">
        <v>230</v>
      </c>
      <c r="AR4" s="783" t="s">
        <v>231</v>
      </c>
    </row>
    <row r="5" spans="2:44" ht="3" customHeight="1" x14ac:dyDescent="0.2">
      <c r="B5" s="799"/>
      <c r="C5" s="800"/>
      <c r="D5" s="800"/>
      <c r="E5" s="800"/>
      <c r="F5" s="800"/>
      <c r="G5" s="801"/>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9"/>
      <c r="AJ5" s="800"/>
      <c r="AK5" s="800"/>
      <c r="AL5" s="800"/>
      <c r="AM5" s="801"/>
      <c r="AN5" s="802"/>
      <c r="AO5" s="803"/>
      <c r="AP5" s="804"/>
      <c r="AQ5" s="798"/>
      <c r="AR5" s="783"/>
    </row>
    <row r="6" spans="2:44" ht="30.75" customHeight="1" x14ac:dyDescent="0.2">
      <c r="B6" s="805"/>
      <c r="C6" s="806"/>
      <c r="D6" s="806"/>
      <c r="E6" s="806"/>
      <c r="F6" s="806"/>
      <c r="G6" s="807"/>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805"/>
      <c r="AJ6" s="806"/>
      <c r="AK6" s="806"/>
      <c r="AL6" s="806"/>
      <c r="AM6" s="807"/>
      <c r="AN6" s="808"/>
      <c r="AO6" s="809"/>
      <c r="AP6" s="810"/>
      <c r="AQ6" s="798"/>
      <c r="AR6" s="783"/>
    </row>
    <row r="7" spans="2:44" ht="15" customHeight="1" x14ac:dyDescent="0.2">
      <c r="B7" s="811" t="s">
        <v>20</v>
      </c>
      <c r="C7" s="812" t="s">
        <v>347</v>
      </c>
      <c r="D7" s="813"/>
      <c r="E7" s="813"/>
      <c r="F7" s="813"/>
      <c r="G7" s="814"/>
      <c r="H7" s="815" t="s">
        <v>348</v>
      </c>
      <c r="I7" s="816"/>
      <c r="J7" s="816"/>
      <c r="K7" s="816"/>
      <c r="L7" s="816"/>
      <c r="M7" s="816"/>
      <c r="N7" s="816"/>
      <c r="O7" s="816"/>
      <c r="P7" s="816"/>
      <c r="Q7" s="817"/>
      <c r="R7" s="818" t="s">
        <v>349</v>
      </c>
      <c r="S7" s="819"/>
      <c r="T7" s="819"/>
      <c r="U7" s="819"/>
      <c r="V7" s="819"/>
      <c r="W7" s="819"/>
      <c r="X7" s="819"/>
      <c r="Y7" s="819"/>
      <c r="Z7" s="819"/>
      <c r="AA7" s="819"/>
      <c r="AB7" s="819"/>
      <c r="AC7" s="819"/>
      <c r="AD7" s="819"/>
      <c r="AE7" s="819"/>
      <c r="AF7" s="819"/>
      <c r="AG7" s="819"/>
      <c r="AH7" s="820"/>
      <c r="AI7" s="821"/>
      <c r="AJ7" s="822"/>
      <c r="AK7" s="822"/>
      <c r="AL7" s="822"/>
      <c r="AM7" s="823"/>
      <c r="AN7" s="824"/>
      <c r="AO7" s="825"/>
      <c r="AP7" s="826"/>
      <c r="AQ7" s="827"/>
      <c r="AR7" s="828"/>
    </row>
    <row r="8" spans="2:44" ht="15" customHeight="1" x14ac:dyDescent="0.2">
      <c r="B8" s="811"/>
      <c r="C8" s="812"/>
      <c r="D8" s="813"/>
      <c r="E8" s="813"/>
      <c r="F8" s="813"/>
      <c r="G8" s="814"/>
      <c r="H8" s="818"/>
      <c r="I8" s="819"/>
      <c r="J8" s="819"/>
      <c r="K8" s="819"/>
      <c r="L8" s="819"/>
      <c r="M8" s="819"/>
      <c r="N8" s="819"/>
      <c r="O8" s="819"/>
      <c r="P8" s="819"/>
      <c r="Q8" s="820"/>
      <c r="R8" s="818"/>
      <c r="S8" s="819"/>
      <c r="T8" s="819"/>
      <c r="U8" s="819"/>
      <c r="V8" s="819"/>
      <c r="W8" s="819"/>
      <c r="X8" s="819"/>
      <c r="Y8" s="819"/>
      <c r="Z8" s="819"/>
      <c r="AA8" s="819"/>
      <c r="AB8" s="819"/>
      <c r="AC8" s="819"/>
      <c r="AD8" s="819"/>
      <c r="AE8" s="819"/>
      <c r="AF8" s="819"/>
      <c r="AG8" s="819"/>
      <c r="AH8" s="820"/>
      <c r="AI8" s="821"/>
      <c r="AJ8" s="822"/>
      <c r="AK8" s="822"/>
      <c r="AL8" s="822"/>
      <c r="AM8" s="823"/>
      <c r="AN8" s="824"/>
      <c r="AO8" s="825"/>
      <c r="AP8" s="826"/>
      <c r="AQ8" s="827"/>
      <c r="AR8" s="828"/>
    </row>
    <row r="9" spans="2:44" ht="15" customHeight="1" x14ac:dyDescent="0.2">
      <c r="B9" s="811"/>
      <c r="C9" s="812"/>
      <c r="D9" s="813"/>
      <c r="E9" s="813"/>
      <c r="F9" s="813"/>
      <c r="G9" s="814"/>
      <c r="H9" s="818"/>
      <c r="I9" s="819"/>
      <c r="J9" s="819"/>
      <c r="K9" s="819"/>
      <c r="L9" s="819"/>
      <c r="M9" s="819"/>
      <c r="N9" s="819"/>
      <c r="O9" s="819"/>
      <c r="P9" s="819"/>
      <c r="Q9" s="820"/>
      <c r="R9" s="818"/>
      <c r="S9" s="819"/>
      <c r="T9" s="819"/>
      <c r="U9" s="819"/>
      <c r="V9" s="819"/>
      <c r="W9" s="819"/>
      <c r="X9" s="819"/>
      <c r="Y9" s="819"/>
      <c r="Z9" s="819"/>
      <c r="AA9" s="819"/>
      <c r="AB9" s="819"/>
      <c r="AC9" s="819"/>
      <c r="AD9" s="819"/>
      <c r="AE9" s="819"/>
      <c r="AF9" s="819"/>
      <c r="AG9" s="819"/>
      <c r="AH9" s="820"/>
      <c r="AI9" s="821"/>
      <c r="AJ9" s="822"/>
      <c r="AK9" s="822"/>
      <c r="AL9" s="822"/>
      <c r="AM9" s="823"/>
      <c r="AN9" s="824"/>
      <c r="AO9" s="825"/>
      <c r="AP9" s="826"/>
      <c r="AQ9" s="827"/>
      <c r="AR9" s="828"/>
    </row>
    <row r="10" spans="2:44" ht="15" customHeight="1" x14ac:dyDescent="0.2">
      <c r="B10" s="811"/>
      <c r="C10" s="812"/>
      <c r="D10" s="813"/>
      <c r="E10" s="813"/>
      <c r="F10" s="813"/>
      <c r="G10" s="814"/>
      <c r="H10" s="818"/>
      <c r="I10" s="819"/>
      <c r="J10" s="819"/>
      <c r="K10" s="819"/>
      <c r="L10" s="819"/>
      <c r="M10" s="819"/>
      <c r="N10" s="819"/>
      <c r="O10" s="819"/>
      <c r="P10" s="819"/>
      <c r="Q10" s="820"/>
      <c r="R10" s="829"/>
      <c r="S10" s="830"/>
      <c r="T10" s="830"/>
      <c r="U10" s="830"/>
      <c r="V10" s="830"/>
      <c r="W10" s="830"/>
      <c r="X10" s="830"/>
      <c r="Y10" s="830"/>
      <c r="Z10" s="830"/>
      <c r="AA10" s="830"/>
      <c r="AB10" s="830"/>
      <c r="AC10" s="830"/>
      <c r="AD10" s="830"/>
      <c r="AE10" s="830"/>
      <c r="AF10" s="830"/>
      <c r="AG10" s="830"/>
      <c r="AH10" s="831"/>
      <c r="AI10" s="832"/>
      <c r="AJ10" s="833"/>
      <c r="AK10" s="833"/>
      <c r="AL10" s="833"/>
      <c r="AM10" s="834"/>
      <c r="AN10" s="835"/>
      <c r="AO10" s="836"/>
      <c r="AP10" s="837"/>
      <c r="AQ10" s="827"/>
      <c r="AR10" s="828"/>
    </row>
    <row r="11" spans="2:44" ht="18.75" customHeight="1" x14ac:dyDescent="0.2">
      <c r="B11" s="811"/>
      <c r="C11" s="812"/>
      <c r="D11" s="813"/>
      <c r="E11" s="813"/>
      <c r="F11" s="813"/>
      <c r="G11" s="814"/>
      <c r="H11" s="818"/>
      <c r="I11" s="819"/>
      <c r="J11" s="819"/>
      <c r="K11" s="819"/>
      <c r="L11" s="819"/>
      <c r="M11" s="819"/>
      <c r="N11" s="819"/>
      <c r="O11" s="819"/>
      <c r="P11" s="819"/>
      <c r="Q11" s="820"/>
      <c r="R11" s="838" t="s">
        <v>350</v>
      </c>
      <c r="S11" s="838"/>
      <c r="T11" s="838"/>
      <c r="U11" s="838"/>
      <c r="V11" s="838"/>
      <c r="W11" s="838"/>
      <c r="X11" s="838"/>
      <c r="Y11" s="838"/>
      <c r="Z11" s="838"/>
      <c r="AA11" s="839"/>
      <c r="AB11" s="840"/>
      <c r="AC11" s="840"/>
      <c r="AD11" s="840"/>
      <c r="AE11" s="841" t="s">
        <v>158</v>
      </c>
      <c r="AF11" s="842" t="str">
        <f>IF(AA11="","",AA13/AA11)</f>
        <v/>
      </c>
      <c r="AG11" s="843"/>
      <c r="AH11" s="844"/>
      <c r="AI11" s="791">
        <v>2</v>
      </c>
      <c r="AJ11" s="792"/>
      <c r="AK11" s="792"/>
      <c r="AL11" s="792"/>
      <c r="AM11" s="793"/>
      <c r="AN11" s="845" t="str">
        <f>IF(AF11="","",IF(AF11&gt;=0.8,2,0))</f>
        <v/>
      </c>
      <c r="AO11" s="846"/>
      <c r="AP11" s="847"/>
      <c r="AQ11" s="848"/>
      <c r="AR11" s="849"/>
    </row>
    <row r="12" spans="2:44" ht="18.75" customHeight="1" x14ac:dyDescent="0.2">
      <c r="B12" s="811"/>
      <c r="C12" s="812"/>
      <c r="D12" s="813"/>
      <c r="E12" s="813"/>
      <c r="F12" s="813"/>
      <c r="G12" s="814"/>
      <c r="H12" s="818"/>
      <c r="I12" s="819"/>
      <c r="J12" s="819"/>
      <c r="K12" s="819"/>
      <c r="L12" s="819"/>
      <c r="M12" s="819"/>
      <c r="N12" s="819"/>
      <c r="O12" s="819"/>
      <c r="P12" s="819"/>
      <c r="Q12" s="820"/>
      <c r="R12" s="838"/>
      <c r="S12" s="838"/>
      <c r="T12" s="838"/>
      <c r="U12" s="838"/>
      <c r="V12" s="838"/>
      <c r="W12" s="838"/>
      <c r="X12" s="838"/>
      <c r="Y12" s="838"/>
      <c r="Z12" s="838"/>
      <c r="AA12" s="850"/>
      <c r="AB12" s="851"/>
      <c r="AC12" s="851"/>
      <c r="AD12" s="851"/>
      <c r="AE12" s="852"/>
      <c r="AF12" s="853"/>
      <c r="AG12" s="854"/>
      <c r="AH12" s="855"/>
      <c r="AI12" s="799"/>
      <c r="AJ12" s="800"/>
      <c r="AK12" s="800"/>
      <c r="AL12" s="800"/>
      <c r="AM12" s="801"/>
      <c r="AN12" s="856"/>
      <c r="AO12" s="857"/>
      <c r="AP12" s="858"/>
      <c r="AQ12" s="859"/>
      <c r="AR12" s="860"/>
    </row>
    <row r="13" spans="2:44" ht="18.75" customHeight="1" x14ac:dyDescent="0.2">
      <c r="B13" s="811"/>
      <c r="C13" s="812"/>
      <c r="D13" s="813"/>
      <c r="E13" s="813"/>
      <c r="F13" s="813"/>
      <c r="G13" s="814"/>
      <c r="H13" s="818"/>
      <c r="I13" s="819"/>
      <c r="J13" s="819"/>
      <c r="K13" s="819"/>
      <c r="L13" s="819"/>
      <c r="M13" s="819"/>
      <c r="N13" s="819"/>
      <c r="O13" s="819"/>
      <c r="P13" s="819"/>
      <c r="Q13" s="820"/>
      <c r="R13" s="861" t="s">
        <v>351</v>
      </c>
      <c r="S13" s="838"/>
      <c r="T13" s="838"/>
      <c r="U13" s="838"/>
      <c r="V13" s="838"/>
      <c r="W13" s="838"/>
      <c r="X13" s="838"/>
      <c r="Y13" s="838"/>
      <c r="Z13" s="838"/>
      <c r="AA13" s="839"/>
      <c r="AB13" s="840"/>
      <c r="AC13" s="840"/>
      <c r="AD13" s="840"/>
      <c r="AE13" s="841" t="s">
        <v>158</v>
      </c>
      <c r="AF13" s="853"/>
      <c r="AG13" s="854"/>
      <c r="AH13" s="855"/>
      <c r="AI13" s="799"/>
      <c r="AJ13" s="800"/>
      <c r="AK13" s="800"/>
      <c r="AL13" s="800"/>
      <c r="AM13" s="801"/>
      <c r="AN13" s="856"/>
      <c r="AO13" s="857"/>
      <c r="AP13" s="858"/>
      <c r="AQ13" s="859"/>
      <c r="AR13" s="860"/>
    </row>
    <row r="14" spans="2:44" ht="18.75" customHeight="1" x14ac:dyDescent="0.2">
      <c r="B14" s="862"/>
      <c r="C14" s="863"/>
      <c r="D14" s="864"/>
      <c r="E14" s="864"/>
      <c r="F14" s="864"/>
      <c r="G14" s="865"/>
      <c r="H14" s="829"/>
      <c r="I14" s="830"/>
      <c r="J14" s="830"/>
      <c r="K14" s="830"/>
      <c r="L14" s="830"/>
      <c r="M14" s="830"/>
      <c r="N14" s="830"/>
      <c r="O14" s="830"/>
      <c r="P14" s="830"/>
      <c r="Q14" s="831"/>
      <c r="R14" s="838"/>
      <c r="S14" s="838"/>
      <c r="T14" s="838"/>
      <c r="U14" s="838"/>
      <c r="V14" s="838"/>
      <c r="W14" s="838"/>
      <c r="X14" s="838"/>
      <c r="Y14" s="838"/>
      <c r="Z14" s="838"/>
      <c r="AA14" s="850"/>
      <c r="AB14" s="851"/>
      <c r="AC14" s="851"/>
      <c r="AD14" s="851"/>
      <c r="AE14" s="852"/>
      <c r="AF14" s="866"/>
      <c r="AG14" s="867"/>
      <c r="AH14" s="868"/>
      <c r="AI14" s="805"/>
      <c r="AJ14" s="806"/>
      <c r="AK14" s="806"/>
      <c r="AL14" s="806"/>
      <c r="AM14" s="807"/>
      <c r="AN14" s="869"/>
      <c r="AO14" s="870"/>
      <c r="AP14" s="871"/>
      <c r="AQ14" s="872"/>
      <c r="AR14" s="873"/>
    </row>
    <row r="15" spans="2:44" ht="18.75" customHeight="1" x14ac:dyDescent="0.2">
      <c r="B15" s="874" t="s">
        <v>21</v>
      </c>
      <c r="C15" s="875" t="s">
        <v>352</v>
      </c>
      <c r="D15" s="876"/>
      <c r="E15" s="876"/>
      <c r="F15" s="876"/>
      <c r="G15" s="877"/>
      <c r="H15" s="815" t="s">
        <v>353</v>
      </c>
      <c r="I15" s="816"/>
      <c r="J15" s="816"/>
      <c r="K15" s="816"/>
      <c r="L15" s="816"/>
      <c r="M15" s="816"/>
      <c r="N15" s="816"/>
      <c r="O15" s="816"/>
      <c r="P15" s="816"/>
      <c r="Q15" s="817"/>
      <c r="R15" s="815" t="s">
        <v>354</v>
      </c>
      <c r="S15" s="816"/>
      <c r="T15" s="816"/>
      <c r="U15" s="816"/>
      <c r="V15" s="816"/>
      <c r="W15" s="816"/>
      <c r="X15" s="816"/>
      <c r="Y15" s="816"/>
      <c r="Z15" s="816"/>
      <c r="AA15" s="816"/>
      <c r="AB15" s="816"/>
      <c r="AC15" s="816"/>
      <c r="AD15" s="816"/>
      <c r="AE15" s="816"/>
      <c r="AF15" s="816"/>
      <c r="AG15" s="816"/>
      <c r="AH15" s="817"/>
      <c r="AI15" s="791"/>
      <c r="AJ15" s="792"/>
      <c r="AK15" s="792"/>
      <c r="AL15" s="792"/>
      <c r="AM15" s="793"/>
      <c r="AN15" s="878" t="str">
        <f>IF(AF15="","",IF(AF15&gt;=10,1,0))</f>
        <v/>
      </c>
      <c r="AO15" s="879"/>
      <c r="AP15" s="880"/>
      <c r="AQ15" s="827"/>
      <c r="AR15" s="828"/>
    </row>
    <row r="16" spans="2:44" ht="18.75" customHeight="1" x14ac:dyDescent="0.2">
      <c r="B16" s="811"/>
      <c r="C16" s="812"/>
      <c r="D16" s="813"/>
      <c r="E16" s="813"/>
      <c r="F16" s="813"/>
      <c r="G16" s="814"/>
      <c r="H16" s="818"/>
      <c r="I16" s="819"/>
      <c r="J16" s="819"/>
      <c r="K16" s="819"/>
      <c r="L16" s="819"/>
      <c r="M16" s="819"/>
      <c r="N16" s="819"/>
      <c r="O16" s="819"/>
      <c r="P16" s="819"/>
      <c r="Q16" s="820"/>
      <c r="R16" s="818"/>
      <c r="S16" s="819"/>
      <c r="T16" s="819"/>
      <c r="U16" s="819"/>
      <c r="V16" s="819"/>
      <c r="W16" s="819"/>
      <c r="X16" s="819"/>
      <c r="Y16" s="819"/>
      <c r="Z16" s="819"/>
      <c r="AA16" s="819"/>
      <c r="AB16" s="819"/>
      <c r="AC16" s="819"/>
      <c r="AD16" s="819"/>
      <c r="AE16" s="819"/>
      <c r="AF16" s="819"/>
      <c r="AG16" s="819"/>
      <c r="AH16" s="820"/>
      <c r="AI16" s="799"/>
      <c r="AJ16" s="800"/>
      <c r="AK16" s="800"/>
      <c r="AL16" s="800"/>
      <c r="AM16" s="801"/>
      <c r="AN16" s="881"/>
      <c r="AO16" s="882"/>
      <c r="AP16" s="883"/>
      <c r="AQ16" s="827"/>
      <c r="AR16" s="828"/>
    </row>
    <row r="17" spans="2:44" ht="18.75" customHeight="1" x14ac:dyDescent="0.2">
      <c r="B17" s="811"/>
      <c r="C17" s="812"/>
      <c r="D17" s="813"/>
      <c r="E17" s="813"/>
      <c r="F17" s="813"/>
      <c r="G17" s="814"/>
      <c r="H17" s="818"/>
      <c r="I17" s="819"/>
      <c r="J17" s="819"/>
      <c r="K17" s="819"/>
      <c r="L17" s="819"/>
      <c r="M17" s="819"/>
      <c r="N17" s="819"/>
      <c r="O17" s="819"/>
      <c r="P17" s="819"/>
      <c r="Q17" s="820"/>
      <c r="R17" s="818"/>
      <c r="S17" s="819"/>
      <c r="T17" s="819"/>
      <c r="U17" s="819"/>
      <c r="V17" s="819"/>
      <c r="W17" s="819"/>
      <c r="X17" s="819"/>
      <c r="Y17" s="819"/>
      <c r="Z17" s="819"/>
      <c r="AA17" s="819"/>
      <c r="AB17" s="819"/>
      <c r="AC17" s="819"/>
      <c r="AD17" s="819"/>
      <c r="AE17" s="819"/>
      <c r="AF17" s="819"/>
      <c r="AG17" s="819"/>
      <c r="AH17" s="820"/>
      <c r="AI17" s="799"/>
      <c r="AJ17" s="800"/>
      <c r="AK17" s="800"/>
      <c r="AL17" s="800"/>
      <c r="AM17" s="801"/>
      <c r="AN17" s="881"/>
      <c r="AO17" s="882"/>
      <c r="AP17" s="883"/>
      <c r="AQ17" s="827"/>
      <c r="AR17" s="828"/>
    </row>
    <row r="18" spans="2:44" ht="18.75" customHeight="1" x14ac:dyDescent="0.2">
      <c r="B18" s="811"/>
      <c r="C18" s="812"/>
      <c r="D18" s="813"/>
      <c r="E18" s="813"/>
      <c r="F18" s="813"/>
      <c r="G18" s="814"/>
      <c r="H18" s="818"/>
      <c r="I18" s="819"/>
      <c r="J18" s="819"/>
      <c r="K18" s="819"/>
      <c r="L18" s="819"/>
      <c r="M18" s="819"/>
      <c r="N18" s="819"/>
      <c r="O18" s="819"/>
      <c r="P18" s="819"/>
      <c r="Q18" s="820"/>
      <c r="R18" s="829"/>
      <c r="S18" s="830"/>
      <c r="T18" s="830"/>
      <c r="U18" s="830"/>
      <c r="V18" s="830"/>
      <c r="W18" s="830"/>
      <c r="X18" s="830"/>
      <c r="Y18" s="830"/>
      <c r="Z18" s="830"/>
      <c r="AA18" s="830"/>
      <c r="AB18" s="830"/>
      <c r="AC18" s="830"/>
      <c r="AD18" s="830"/>
      <c r="AE18" s="830"/>
      <c r="AF18" s="830"/>
      <c r="AG18" s="830"/>
      <c r="AH18" s="831"/>
      <c r="AI18" s="805"/>
      <c r="AJ18" s="806"/>
      <c r="AK18" s="806"/>
      <c r="AL18" s="806"/>
      <c r="AM18" s="807"/>
      <c r="AN18" s="884"/>
      <c r="AO18" s="885"/>
      <c r="AP18" s="886"/>
      <c r="AQ18" s="827"/>
      <c r="AR18" s="828"/>
    </row>
    <row r="19" spans="2:44" ht="18.75" customHeight="1" x14ac:dyDescent="0.2">
      <c r="B19" s="811"/>
      <c r="C19" s="812"/>
      <c r="D19" s="813"/>
      <c r="E19" s="813"/>
      <c r="F19" s="813"/>
      <c r="G19" s="814"/>
      <c r="H19" s="818"/>
      <c r="I19" s="819"/>
      <c r="J19" s="819"/>
      <c r="K19" s="819"/>
      <c r="L19" s="819"/>
      <c r="M19" s="819"/>
      <c r="N19" s="819"/>
      <c r="O19" s="819"/>
      <c r="P19" s="819"/>
      <c r="Q19" s="820"/>
      <c r="R19" s="815" t="s">
        <v>355</v>
      </c>
      <c r="S19" s="816"/>
      <c r="T19" s="816"/>
      <c r="U19" s="816"/>
      <c r="V19" s="816"/>
      <c r="W19" s="816"/>
      <c r="X19" s="816"/>
      <c r="Y19" s="816"/>
      <c r="Z19" s="816"/>
      <c r="AA19" s="816"/>
      <c r="AB19" s="816"/>
      <c r="AC19" s="816"/>
      <c r="AD19" s="816"/>
      <c r="AE19" s="816"/>
      <c r="AF19" s="816"/>
      <c r="AG19" s="816"/>
      <c r="AH19" s="817"/>
      <c r="AI19" s="791"/>
      <c r="AJ19" s="792"/>
      <c r="AK19" s="792"/>
      <c r="AL19" s="792"/>
      <c r="AM19" s="793"/>
      <c r="AN19" s="887" t="str">
        <f>IF(AF21="","",IF(AF27-AF21&gt;=0.1,1,0))</f>
        <v/>
      </c>
      <c r="AO19" s="888"/>
      <c r="AP19" s="889"/>
      <c r="AQ19" s="890"/>
      <c r="AR19" s="890"/>
    </row>
    <row r="20" spans="2:44" ht="18.75" customHeight="1" x14ac:dyDescent="0.2">
      <c r="B20" s="811"/>
      <c r="C20" s="812"/>
      <c r="D20" s="813"/>
      <c r="E20" s="813"/>
      <c r="F20" s="813"/>
      <c r="G20" s="814"/>
      <c r="H20" s="818"/>
      <c r="I20" s="819"/>
      <c r="J20" s="819"/>
      <c r="K20" s="819"/>
      <c r="L20" s="819"/>
      <c r="M20" s="819"/>
      <c r="N20" s="819"/>
      <c r="O20" s="819"/>
      <c r="P20" s="819"/>
      <c r="Q20" s="820"/>
      <c r="R20" s="818"/>
      <c r="S20" s="819"/>
      <c r="T20" s="819"/>
      <c r="U20" s="819"/>
      <c r="V20" s="819"/>
      <c r="W20" s="819"/>
      <c r="X20" s="819"/>
      <c r="Y20" s="819"/>
      <c r="Z20" s="819"/>
      <c r="AA20" s="819"/>
      <c r="AB20" s="819"/>
      <c r="AC20" s="819"/>
      <c r="AD20" s="819"/>
      <c r="AE20" s="819"/>
      <c r="AF20" s="819"/>
      <c r="AG20" s="819"/>
      <c r="AH20" s="820"/>
      <c r="AI20" s="799"/>
      <c r="AJ20" s="800"/>
      <c r="AK20" s="800"/>
      <c r="AL20" s="800"/>
      <c r="AM20" s="801"/>
      <c r="AN20" s="891"/>
      <c r="AO20" s="892"/>
      <c r="AP20" s="893"/>
      <c r="AQ20" s="894"/>
      <c r="AR20" s="894"/>
    </row>
    <row r="21" spans="2:44" ht="18.75" customHeight="1" x14ac:dyDescent="0.2">
      <c r="B21" s="811"/>
      <c r="C21" s="812"/>
      <c r="D21" s="813"/>
      <c r="E21" s="813"/>
      <c r="F21" s="813"/>
      <c r="G21" s="814"/>
      <c r="H21" s="818"/>
      <c r="I21" s="819"/>
      <c r="J21" s="819"/>
      <c r="K21" s="819"/>
      <c r="L21" s="819"/>
      <c r="M21" s="819"/>
      <c r="N21" s="819"/>
      <c r="O21" s="819"/>
      <c r="P21" s="819"/>
      <c r="Q21" s="820"/>
      <c r="R21" s="895"/>
      <c r="S21" s="815" t="s">
        <v>350</v>
      </c>
      <c r="T21" s="816"/>
      <c r="U21" s="816"/>
      <c r="V21" s="816"/>
      <c r="W21" s="816"/>
      <c r="X21" s="816"/>
      <c r="Y21" s="816"/>
      <c r="Z21" s="817"/>
      <c r="AA21" s="839"/>
      <c r="AB21" s="840"/>
      <c r="AC21" s="840"/>
      <c r="AD21" s="840"/>
      <c r="AE21" s="841" t="s">
        <v>356</v>
      </c>
      <c r="AF21" s="896" t="str">
        <f>IF(AA21="","",AA23/AA21)</f>
        <v/>
      </c>
      <c r="AG21" s="897"/>
      <c r="AH21" s="898"/>
      <c r="AI21" s="799"/>
      <c r="AJ21" s="800"/>
      <c r="AK21" s="800"/>
      <c r="AL21" s="800"/>
      <c r="AM21" s="801"/>
      <c r="AN21" s="891"/>
      <c r="AO21" s="892"/>
      <c r="AP21" s="893"/>
      <c r="AQ21" s="894"/>
      <c r="AR21" s="894"/>
    </row>
    <row r="22" spans="2:44" ht="18.75" customHeight="1" x14ac:dyDescent="0.2">
      <c r="B22" s="811"/>
      <c r="C22" s="812"/>
      <c r="D22" s="813"/>
      <c r="E22" s="813"/>
      <c r="F22" s="813"/>
      <c r="G22" s="814"/>
      <c r="H22" s="818"/>
      <c r="I22" s="819"/>
      <c r="J22" s="819"/>
      <c r="K22" s="819"/>
      <c r="L22" s="819"/>
      <c r="M22" s="819"/>
      <c r="N22" s="819"/>
      <c r="O22" s="819"/>
      <c r="P22" s="819"/>
      <c r="Q22" s="820"/>
      <c r="R22" s="895"/>
      <c r="S22" s="829"/>
      <c r="T22" s="830"/>
      <c r="U22" s="830"/>
      <c r="V22" s="830"/>
      <c r="W22" s="830"/>
      <c r="X22" s="830"/>
      <c r="Y22" s="830"/>
      <c r="Z22" s="831"/>
      <c r="AA22" s="850"/>
      <c r="AB22" s="851"/>
      <c r="AC22" s="851"/>
      <c r="AD22" s="851"/>
      <c r="AE22" s="852"/>
      <c r="AF22" s="899"/>
      <c r="AG22" s="900"/>
      <c r="AH22" s="901"/>
      <c r="AI22" s="799"/>
      <c r="AJ22" s="800"/>
      <c r="AK22" s="800"/>
      <c r="AL22" s="800"/>
      <c r="AM22" s="801"/>
      <c r="AN22" s="891"/>
      <c r="AO22" s="892"/>
      <c r="AP22" s="893"/>
      <c r="AQ22" s="894"/>
      <c r="AR22" s="894"/>
    </row>
    <row r="23" spans="2:44" ht="18.75" customHeight="1" x14ac:dyDescent="0.2">
      <c r="B23" s="811"/>
      <c r="C23" s="812"/>
      <c r="D23" s="813"/>
      <c r="E23" s="813"/>
      <c r="F23" s="813"/>
      <c r="G23" s="814"/>
      <c r="H23" s="818"/>
      <c r="I23" s="819"/>
      <c r="J23" s="819"/>
      <c r="K23" s="819"/>
      <c r="L23" s="819"/>
      <c r="M23" s="819"/>
      <c r="N23" s="819"/>
      <c r="O23" s="819"/>
      <c r="P23" s="819"/>
      <c r="Q23" s="820"/>
      <c r="R23" s="895"/>
      <c r="S23" s="815" t="s">
        <v>351</v>
      </c>
      <c r="T23" s="816"/>
      <c r="U23" s="816"/>
      <c r="V23" s="816"/>
      <c r="W23" s="816"/>
      <c r="X23" s="816"/>
      <c r="Y23" s="816"/>
      <c r="Z23" s="817"/>
      <c r="AA23" s="839"/>
      <c r="AB23" s="840"/>
      <c r="AC23" s="840"/>
      <c r="AD23" s="840"/>
      <c r="AE23" s="841" t="s">
        <v>356</v>
      </c>
      <c r="AF23" s="899"/>
      <c r="AG23" s="900"/>
      <c r="AH23" s="901"/>
      <c r="AI23" s="799"/>
      <c r="AJ23" s="800"/>
      <c r="AK23" s="800"/>
      <c r="AL23" s="800"/>
      <c r="AM23" s="801"/>
      <c r="AN23" s="891"/>
      <c r="AO23" s="892"/>
      <c r="AP23" s="893"/>
      <c r="AQ23" s="894"/>
      <c r="AR23" s="894"/>
    </row>
    <row r="24" spans="2:44" ht="18.75" customHeight="1" x14ac:dyDescent="0.2">
      <c r="B24" s="811"/>
      <c r="C24" s="812"/>
      <c r="D24" s="813"/>
      <c r="E24" s="813"/>
      <c r="F24" s="813"/>
      <c r="G24" s="814"/>
      <c r="H24" s="818"/>
      <c r="I24" s="819"/>
      <c r="J24" s="819"/>
      <c r="K24" s="819"/>
      <c r="L24" s="819"/>
      <c r="M24" s="819"/>
      <c r="N24" s="819"/>
      <c r="O24" s="819"/>
      <c r="P24" s="819"/>
      <c r="Q24" s="820"/>
      <c r="R24" s="902"/>
      <c r="S24" s="829"/>
      <c r="T24" s="830"/>
      <c r="U24" s="830"/>
      <c r="V24" s="830"/>
      <c r="W24" s="830"/>
      <c r="X24" s="830"/>
      <c r="Y24" s="830"/>
      <c r="Z24" s="831"/>
      <c r="AA24" s="850"/>
      <c r="AB24" s="851"/>
      <c r="AC24" s="851"/>
      <c r="AD24" s="851"/>
      <c r="AE24" s="852"/>
      <c r="AF24" s="903"/>
      <c r="AG24" s="904"/>
      <c r="AH24" s="905"/>
      <c r="AI24" s="805"/>
      <c r="AJ24" s="806"/>
      <c r="AK24" s="806"/>
      <c r="AL24" s="806"/>
      <c r="AM24" s="807"/>
      <c r="AN24" s="906"/>
      <c r="AO24" s="907"/>
      <c r="AP24" s="908"/>
      <c r="AQ24" s="909"/>
      <c r="AR24" s="909"/>
    </row>
    <row r="25" spans="2:44" ht="18.75" customHeight="1" x14ac:dyDescent="0.2">
      <c r="B25" s="811"/>
      <c r="C25" s="812"/>
      <c r="D25" s="813"/>
      <c r="E25" s="813"/>
      <c r="F25" s="813"/>
      <c r="G25" s="814"/>
      <c r="H25" s="818"/>
      <c r="I25" s="819"/>
      <c r="J25" s="819"/>
      <c r="K25" s="819"/>
      <c r="L25" s="819"/>
      <c r="M25" s="819"/>
      <c r="N25" s="819"/>
      <c r="O25" s="819"/>
      <c r="P25" s="819"/>
      <c r="Q25" s="820"/>
      <c r="R25" s="815" t="s">
        <v>357</v>
      </c>
      <c r="S25" s="816"/>
      <c r="T25" s="816"/>
      <c r="U25" s="816"/>
      <c r="V25" s="816"/>
      <c r="W25" s="816"/>
      <c r="X25" s="816"/>
      <c r="Y25" s="816"/>
      <c r="Z25" s="816"/>
      <c r="AA25" s="816"/>
      <c r="AB25" s="816"/>
      <c r="AC25" s="816"/>
      <c r="AD25" s="816"/>
      <c r="AE25" s="816"/>
      <c r="AF25" s="816"/>
      <c r="AG25" s="816"/>
      <c r="AH25" s="817"/>
      <c r="AI25" s="791">
        <v>1</v>
      </c>
      <c r="AJ25" s="792"/>
      <c r="AK25" s="792"/>
      <c r="AL25" s="792"/>
      <c r="AM25" s="793"/>
      <c r="AN25" s="845"/>
      <c r="AO25" s="846"/>
      <c r="AP25" s="847"/>
      <c r="AQ25" s="827"/>
      <c r="AR25" s="828"/>
    </row>
    <row r="26" spans="2:44" ht="18.75" customHeight="1" x14ac:dyDescent="0.2">
      <c r="B26" s="811"/>
      <c r="C26" s="812"/>
      <c r="D26" s="813"/>
      <c r="E26" s="813"/>
      <c r="F26" s="813"/>
      <c r="G26" s="814"/>
      <c r="H26" s="818"/>
      <c r="I26" s="819"/>
      <c r="J26" s="819"/>
      <c r="K26" s="819"/>
      <c r="L26" s="819"/>
      <c r="M26" s="819"/>
      <c r="N26" s="819"/>
      <c r="O26" s="819"/>
      <c r="P26" s="819"/>
      <c r="Q26" s="820"/>
      <c r="R26" s="818"/>
      <c r="S26" s="819"/>
      <c r="T26" s="819"/>
      <c r="U26" s="819"/>
      <c r="V26" s="819"/>
      <c r="W26" s="819"/>
      <c r="X26" s="819"/>
      <c r="Y26" s="819"/>
      <c r="Z26" s="819"/>
      <c r="AA26" s="819"/>
      <c r="AB26" s="819"/>
      <c r="AC26" s="819"/>
      <c r="AD26" s="819"/>
      <c r="AE26" s="819"/>
      <c r="AF26" s="819"/>
      <c r="AG26" s="819"/>
      <c r="AH26" s="820"/>
      <c r="AI26" s="799"/>
      <c r="AJ26" s="800"/>
      <c r="AK26" s="800"/>
      <c r="AL26" s="800"/>
      <c r="AM26" s="801"/>
      <c r="AN26" s="856"/>
      <c r="AO26" s="857"/>
      <c r="AP26" s="858"/>
      <c r="AQ26" s="827"/>
      <c r="AR26" s="828"/>
    </row>
    <row r="27" spans="2:44" ht="18.75" customHeight="1" x14ac:dyDescent="0.2">
      <c r="B27" s="811"/>
      <c r="C27" s="812"/>
      <c r="D27" s="813"/>
      <c r="E27" s="813"/>
      <c r="F27" s="813"/>
      <c r="G27" s="814"/>
      <c r="H27" s="818"/>
      <c r="I27" s="819"/>
      <c r="J27" s="819"/>
      <c r="K27" s="819"/>
      <c r="L27" s="819"/>
      <c r="M27" s="819"/>
      <c r="N27" s="819"/>
      <c r="O27" s="819"/>
      <c r="P27" s="819"/>
      <c r="Q27" s="820"/>
      <c r="R27" s="910"/>
      <c r="S27" s="815" t="s">
        <v>350</v>
      </c>
      <c r="T27" s="816"/>
      <c r="U27" s="816"/>
      <c r="V27" s="816"/>
      <c r="W27" s="816"/>
      <c r="X27" s="816"/>
      <c r="Y27" s="816"/>
      <c r="Z27" s="817"/>
      <c r="AA27" s="839"/>
      <c r="AB27" s="840"/>
      <c r="AC27" s="840"/>
      <c r="AD27" s="840"/>
      <c r="AE27" s="841" t="s">
        <v>356</v>
      </c>
      <c r="AF27" s="896" t="str">
        <f>IF(AA27="","",AA29/AA27)</f>
        <v/>
      </c>
      <c r="AG27" s="897"/>
      <c r="AH27" s="898"/>
      <c r="AI27" s="799"/>
      <c r="AJ27" s="800"/>
      <c r="AK27" s="800"/>
      <c r="AL27" s="800"/>
      <c r="AM27" s="801"/>
      <c r="AN27" s="856"/>
      <c r="AO27" s="857"/>
      <c r="AP27" s="858"/>
      <c r="AQ27" s="848"/>
      <c r="AR27" s="849"/>
    </row>
    <row r="28" spans="2:44" ht="18.75" customHeight="1" x14ac:dyDescent="0.2">
      <c r="B28" s="811"/>
      <c r="C28" s="812"/>
      <c r="D28" s="813"/>
      <c r="E28" s="813"/>
      <c r="F28" s="813"/>
      <c r="G28" s="814"/>
      <c r="H28" s="818"/>
      <c r="I28" s="819"/>
      <c r="J28" s="819"/>
      <c r="K28" s="819"/>
      <c r="L28" s="819"/>
      <c r="M28" s="819"/>
      <c r="N28" s="819"/>
      <c r="O28" s="819"/>
      <c r="P28" s="819"/>
      <c r="Q28" s="820"/>
      <c r="R28" s="910"/>
      <c r="S28" s="829"/>
      <c r="T28" s="830"/>
      <c r="U28" s="830"/>
      <c r="V28" s="830"/>
      <c r="W28" s="830"/>
      <c r="X28" s="830"/>
      <c r="Y28" s="830"/>
      <c r="Z28" s="831"/>
      <c r="AA28" s="850"/>
      <c r="AB28" s="851"/>
      <c r="AC28" s="851"/>
      <c r="AD28" s="851"/>
      <c r="AE28" s="852"/>
      <c r="AF28" s="899"/>
      <c r="AG28" s="900"/>
      <c r="AH28" s="901"/>
      <c r="AI28" s="799"/>
      <c r="AJ28" s="800"/>
      <c r="AK28" s="800"/>
      <c r="AL28" s="800"/>
      <c r="AM28" s="801"/>
      <c r="AN28" s="856"/>
      <c r="AO28" s="857"/>
      <c r="AP28" s="858"/>
      <c r="AQ28" s="859"/>
      <c r="AR28" s="860"/>
    </row>
    <row r="29" spans="2:44" ht="18.75" customHeight="1" x14ac:dyDescent="0.2">
      <c r="B29" s="811"/>
      <c r="C29" s="812"/>
      <c r="D29" s="813"/>
      <c r="E29" s="813"/>
      <c r="F29" s="813"/>
      <c r="G29" s="814"/>
      <c r="H29" s="818"/>
      <c r="I29" s="819"/>
      <c r="J29" s="819"/>
      <c r="K29" s="819"/>
      <c r="L29" s="819"/>
      <c r="M29" s="819"/>
      <c r="N29" s="819"/>
      <c r="O29" s="819"/>
      <c r="P29" s="819"/>
      <c r="Q29" s="820"/>
      <c r="R29" s="895" t="s">
        <v>44</v>
      </c>
      <c r="S29" s="815" t="s">
        <v>358</v>
      </c>
      <c r="T29" s="816"/>
      <c r="U29" s="816"/>
      <c r="V29" s="816"/>
      <c r="W29" s="816"/>
      <c r="X29" s="816"/>
      <c r="Y29" s="816"/>
      <c r="Z29" s="817"/>
      <c r="AA29" s="839"/>
      <c r="AB29" s="840"/>
      <c r="AC29" s="840"/>
      <c r="AD29" s="840"/>
      <c r="AE29" s="841" t="s">
        <v>356</v>
      </c>
      <c r="AF29" s="899"/>
      <c r="AG29" s="900"/>
      <c r="AH29" s="901"/>
      <c r="AI29" s="799"/>
      <c r="AJ29" s="800"/>
      <c r="AK29" s="800"/>
      <c r="AL29" s="800"/>
      <c r="AM29" s="801"/>
      <c r="AN29" s="856"/>
      <c r="AO29" s="857"/>
      <c r="AP29" s="858"/>
      <c r="AQ29" s="859"/>
      <c r="AR29" s="860"/>
    </row>
    <row r="30" spans="2:44" ht="18.75" customHeight="1" x14ac:dyDescent="0.2">
      <c r="B30" s="811"/>
      <c r="C30" s="812"/>
      <c r="D30" s="813"/>
      <c r="E30" s="813"/>
      <c r="F30" s="813"/>
      <c r="G30" s="814"/>
      <c r="H30" s="818"/>
      <c r="I30" s="819"/>
      <c r="J30" s="819"/>
      <c r="K30" s="819"/>
      <c r="L30" s="819"/>
      <c r="M30" s="819"/>
      <c r="N30" s="819"/>
      <c r="O30" s="819"/>
      <c r="P30" s="819"/>
      <c r="Q30" s="820"/>
      <c r="R30" s="902"/>
      <c r="S30" s="829"/>
      <c r="T30" s="830"/>
      <c r="U30" s="830"/>
      <c r="V30" s="830"/>
      <c r="W30" s="830"/>
      <c r="X30" s="830"/>
      <c r="Y30" s="830"/>
      <c r="Z30" s="831"/>
      <c r="AA30" s="850"/>
      <c r="AB30" s="851"/>
      <c r="AC30" s="851"/>
      <c r="AD30" s="851"/>
      <c r="AE30" s="852"/>
      <c r="AF30" s="903"/>
      <c r="AG30" s="904"/>
      <c r="AH30" s="905"/>
      <c r="AI30" s="799"/>
      <c r="AJ30" s="800"/>
      <c r="AK30" s="800"/>
      <c r="AL30" s="800"/>
      <c r="AM30" s="801"/>
      <c r="AN30" s="856"/>
      <c r="AO30" s="857"/>
      <c r="AP30" s="858"/>
      <c r="AQ30" s="872"/>
      <c r="AR30" s="873"/>
    </row>
    <row r="31" spans="2:44" ht="18.75" customHeight="1" x14ac:dyDescent="0.2">
      <c r="B31" s="911"/>
      <c r="C31" s="912"/>
      <c r="D31" s="913"/>
      <c r="E31" s="913"/>
      <c r="F31" s="913"/>
      <c r="G31" s="914"/>
      <c r="H31" s="915"/>
      <c r="I31" s="916"/>
      <c r="J31" s="916"/>
      <c r="K31" s="916"/>
      <c r="L31" s="916"/>
      <c r="M31" s="916"/>
      <c r="N31" s="916"/>
      <c r="O31" s="916"/>
      <c r="P31" s="916"/>
      <c r="Q31" s="917"/>
      <c r="R31" s="815" t="s">
        <v>359</v>
      </c>
      <c r="S31" s="816"/>
      <c r="T31" s="816"/>
      <c r="U31" s="816"/>
      <c r="V31" s="816"/>
      <c r="W31" s="816"/>
      <c r="X31" s="816"/>
      <c r="Y31" s="816"/>
      <c r="Z31" s="816"/>
      <c r="AA31" s="816"/>
      <c r="AB31" s="816"/>
      <c r="AC31" s="816"/>
      <c r="AD31" s="816"/>
      <c r="AE31" s="816"/>
      <c r="AF31" s="816"/>
      <c r="AG31" s="816"/>
      <c r="AH31" s="817"/>
      <c r="AI31" s="918"/>
      <c r="AJ31" s="919"/>
      <c r="AK31" s="919"/>
      <c r="AL31" s="919"/>
      <c r="AM31" s="920"/>
      <c r="AN31" s="921"/>
      <c r="AO31" s="922"/>
      <c r="AP31" s="923"/>
      <c r="AQ31" s="827"/>
      <c r="AR31" s="828"/>
    </row>
    <row r="32" spans="2:44" ht="18.75" customHeight="1" x14ac:dyDescent="0.2">
      <c r="B32" s="911"/>
      <c r="C32" s="912"/>
      <c r="D32" s="913"/>
      <c r="E32" s="913"/>
      <c r="F32" s="913"/>
      <c r="G32" s="914"/>
      <c r="H32" s="915"/>
      <c r="I32" s="916"/>
      <c r="J32" s="916"/>
      <c r="K32" s="916"/>
      <c r="L32" s="916"/>
      <c r="M32" s="916"/>
      <c r="N32" s="916"/>
      <c r="O32" s="916"/>
      <c r="P32" s="916"/>
      <c r="Q32" s="917"/>
      <c r="R32" s="818"/>
      <c r="S32" s="819"/>
      <c r="T32" s="819"/>
      <c r="U32" s="819"/>
      <c r="V32" s="819"/>
      <c r="W32" s="819"/>
      <c r="X32" s="819"/>
      <c r="Y32" s="819"/>
      <c r="Z32" s="819"/>
      <c r="AA32" s="819"/>
      <c r="AB32" s="819"/>
      <c r="AC32" s="819"/>
      <c r="AD32" s="819"/>
      <c r="AE32" s="819"/>
      <c r="AF32" s="819"/>
      <c r="AG32" s="819"/>
      <c r="AH32" s="820"/>
      <c r="AI32" s="821"/>
      <c r="AJ32" s="822"/>
      <c r="AK32" s="822"/>
      <c r="AL32" s="822"/>
      <c r="AM32" s="823"/>
      <c r="AN32" s="924"/>
      <c r="AO32" s="925"/>
      <c r="AP32" s="926"/>
      <c r="AQ32" s="827"/>
      <c r="AR32" s="828"/>
    </row>
    <row r="33" spans="2:44" ht="18.75" customHeight="1" x14ac:dyDescent="0.2">
      <c r="B33" s="911"/>
      <c r="C33" s="912"/>
      <c r="D33" s="913"/>
      <c r="E33" s="913"/>
      <c r="F33" s="913"/>
      <c r="G33" s="914"/>
      <c r="H33" s="915"/>
      <c r="I33" s="916"/>
      <c r="J33" s="916"/>
      <c r="K33" s="916"/>
      <c r="L33" s="916"/>
      <c r="M33" s="916"/>
      <c r="N33" s="916"/>
      <c r="O33" s="916"/>
      <c r="P33" s="916"/>
      <c r="Q33" s="917"/>
      <c r="R33" s="829"/>
      <c r="S33" s="830"/>
      <c r="T33" s="830"/>
      <c r="U33" s="830"/>
      <c r="V33" s="830"/>
      <c r="W33" s="830"/>
      <c r="X33" s="830"/>
      <c r="Y33" s="830"/>
      <c r="Z33" s="830"/>
      <c r="AA33" s="830"/>
      <c r="AB33" s="830"/>
      <c r="AC33" s="830"/>
      <c r="AD33" s="830"/>
      <c r="AE33" s="830"/>
      <c r="AF33" s="830"/>
      <c r="AG33" s="830"/>
      <c r="AH33" s="831"/>
      <c r="AI33" s="832"/>
      <c r="AJ33" s="833"/>
      <c r="AK33" s="833"/>
      <c r="AL33" s="833"/>
      <c r="AM33" s="834"/>
      <c r="AN33" s="927"/>
      <c r="AO33" s="928"/>
      <c r="AP33" s="929"/>
      <c r="AQ33" s="827"/>
      <c r="AR33" s="828"/>
    </row>
    <row r="34" spans="2:44" ht="18.75" customHeight="1" x14ac:dyDescent="0.2">
      <c r="B34" s="911"/>
      <c r="C34" s="912"/>
      <c r="D34" s="913"/>
      <c r="E34" s="913"/>
      <c r="F34" s="913"/>
      <c r="G34" s="914"/>
      <c r="H34" s="915"/>
      <c r="I34" s="916"/>
      <c r="J34" s="916"/>
      <c r="K34" s="916"/>
      <c r="L34" s="916"/>
      <c r="M34" s="916"/>
      <c r="N34" s="916"/>
      <c r="O34" s="916"/>
      <c r="P34" s="916"/>
      <c r="Q34" s="917"/>
      <c r="R34" s="815" t="s">
        <v>360</v>
      </c>
      <c r="S34" s="816"/>
      <c r="T34" s="816"/>
      <c r="U34" s="816"/>
      <c r="V34" s="816"/>
      <c r="W34" s="816"/>
      <c r="X34" s="816"/>
      <c r="Y34" s="816"/>
      <c r="Z34" s="816"/>
      <c r="AA34" s="816"/>
      <c r="AB34" s="816"/>
      <c r="AC34" s="816"/>
      <c r="AD34" s="816"/>
      <c r="AE34" s="816"/>
      <c r="AF34" s="816"/>
      <c r="AG34" s="816"/>
      <c r="AH34" s="817"/>
      <c r="AI34" s="930"/>
      <c r="AJ34" s="930"/>
      <c r="AK34" s="930"/>
      <c r="AL34" s="930"/>
      <c r="AM34" s="930"/>
      <c r="AN34" s="931"/>
      <c r="AO34" s="931"/>
      <c r="AP34" s="931"/>
      <c r="AQ34" s="890"/>
      <c r="AR34" s="890"/>
    </row>
    <row r="35" spans="2:44" ht="18.75" customHeight="1" x14ac:dyDescent="0.2">
      <c r="B35" s="911"/>
      <c r="C35" s="912"/>
      <c r="D35" s="913"/>
      <c r="E35" s="913"/>
      <c r="F35" s="913"/>
      <c r="G35" s="914"/>
      <c r="H35" s="915"/>
      <c r="I35" s="916"/>
      <c r="J35" s="916"/>
      <c r="K35" s="916"/>
      <c r="L35" s="916"/>
      <c r="M35" s="916"/>
      <c r="N35" s="916"/>
      <c r="O35" s="916"/>
      <c r="P35" s="916"/>
      <c r="Q35" s="917"/>
      <c r="R35" s="818"/>
      <c r="S35" s="819"/>
      <c r="T35" s="819"/>
      <c r="U35" s="819"/>
      <c r="V35" s="819"/>
      <c r="W35" s="819"/>
      <c r="X35" s="819"/>
      <c r="Y35" s="819"/>
      <c r="Z35" s="819"/>
      <c r="AA35" s="819"/>
      <c r="AB35" s="819"/>
      <c r="AC35" s="819"/>
      <c r="AD35" s="819"/>
      <c r="AE35" s="819"/>
      <c r="AF35" s="819"/>
      <c r="AG35" s="819"/>
      <c r="AH35" s="820"/>
      <c r="AI35" s="930"/>
      <c r="AJ35" s="930"/>
      <c r="AK35" s="930"/>
      <c r="AL35" s="930"/>
      <c r="AM35" s="930"/>
      <c r="AN35" s="931"/>
      <c r="AO35" s="931"/>
      <c r="AP35" s="931"/>
      <c r="AQ35" s="894"/>
      <c r="AR35" s="894"/>
    </row>
    <row r="36" spans="2:44" ht="18.75" customHeight="1" x14ac:dyDescent="0.2">
      <c r="B36" s="911"/>
      <c r="C36" s="912"/>
      <c r="D36" s="913"/>
      <c r="E36" s="913"/>
      <c r="F36" s="913"/>
      <c r="G36" s="914"/>
      <c r="H36" s="915"/>
      <c r="I36" s="916"/>
      <c r="J36" s="916"/>
      <c r="K36" s="916"/>
      <c r="L36" s="916"/>
      <c r="M36" s="916"/>
      <c r="N36" s="916"/>
      <c r="O36" s="916"/>
      <c r="P36" s="916"/>
      <c r="Q36" s="917"/>
      <c r="R36" s="895" t="s">
        <v>45</v>
      </c>
      <c r="S36" s="815" t="s">
        <v>358</v>
      </c>
      <c r="T36" s="816"/>
      <c r="U36" s="816"/>
      <c r="V36" s="816"/>
      <c r="W36" s="816"/>
      <c r="X36" s="816"/>
      <c r="Y36" s="816"/>
      <c r="Z36" s="817"/>
      <c r="AA36" s="839"/>
      <c r="AB36" s="840"/>
      <c r="AC36" s="840"/>
      <c r="AD36" s="840"/>
      <c r="AE36" s="841" t="s">
        <v>356</v>
      </c>
      <c r="AF36" s="932"/>
      <c r="AG36" s="933"/>
      <c r="AH36" s="934"/>
      <c r="AI36" s="930"/>
      <c r="AJ36" s="930"/>
      <c r="AK36" s="930"/>
      <c r="AL36" s="930"/>
      <c r="AM36" s="930"/>
      <c r="AN36" s="931"/>
      <c r="AO36" s="931"/>
      <c r="AP36" s="931"/>
      <c r="AQ36" s="894"/>
      <c r="AR36" s="894"/>
    </row>
    <row r="37" spans="2:44" ht="18.75" customHeight="1" x14ac:dyDescent="0.2">
      <c r="B37" s="911"/>
      <c r="C37" s="912"/>
      <c r="D37" s="913"/>
      <c r="E37" s="913"/>
      <c r="F37" s="913"/>
      <c r="G37" s="914"/>
      <c r="H37" s="915"/>
      <c r="I37" s="916"/>
      <c r="J37" s="916"/>
      <c r="K37" s="916"/>
      <c r="L37" s="916"/>
      <c r="M37" s="916"/>
      <c r="N37" s="916"/>
      <c r="O37" s="916"/>
      <c r="P37" s="916"/>
      <c r="Q37" s="917"/>
      <c r="R37" s="895"/>
      <c r="S37" s="818"/>
      <c r="T37" s="819"/>
      <c r="U37" s="819"/>
      <c r="V37" s="819"/>
      <c r="W37" s="819"/>
      <c r="X37" s="819"/>
      <c r="Y37" s="819"/>
      <c r="Z37" s="820"/>
      <c r="AA37" s="850"/>
      <c r="AB37" s="851"/>
      <c r="AC37" s="851"/>
      <c r="AD37" s="851"/>
      <c r="AE37" s="852"/>
      <c r="AF37" s="935"/>
      <c r="AG37" s="936"/>
      <c r="AH37" s="937"/>
      <c r="AI37" s="930"/>
      <c r="AJ37" s="930"/>
      <c r="AK37" s="930"/>
      <c r="AL37" s="930"/>
      <c r="AM37" s="930"/>
      <c r="AN37" s="931"/>
      <c r="AO37" s="931"/>
      <c r="AP37" s="931"/>
      <c r="AQ37" s="909"/>
      <c r="AR37" s="909"/>
    </row>
    <row r="38" spans="2:44" ht="18.75" customHeight="1" x14ac:dyDescent="0.2">
      <c r="B38" s="911"/>
      <c r="C38" s="912"/>
      <c r="D38" s="913"/>
      <c r="E38" s="913"/>
      <c r="F38" s="913"/>
      <c r="G38" s="914"/>
      <c r="H38" s="915"/>
      <c r="I38" s="916"/>
      <c r="J38" s="916"/>
      <c r="K38" s="916"/>
      <c r="L38" s="916"/>
      <c r="M38" s="916"/>
      <c r="N38" s="916"/>
      <c r="O38" s="916"/>
      <c r="P38" s="916"/>
      <c r="Q38" s="917"/>
      <c r="R38" s="815" t="s">
        <v>361</v>
      </c>
      <c r="S38" s="816"/>
      <c r="T38" s="816"/>
      <c r="U38" s="816"/>
      <c r="V38" s="816"/>
      <c r="W38" s="816"/>
      <c r="X38" s="816"/>
      <c r="Y38" s="816"/>
      <c r="Z38" s="816"/>
      <c r="AA38" s="816"/>
      <c r="AB38" s="816"/>
      <c r="AC38" s="816"/>
      <c r="AD38" s="816"/>
      <c r="AE38" s="816"/>
      <c r="AF38" s="816"/>
      <c r="AG38" s="816"/>
      <c r="AH38" s="817"/>
      <c r="AI38" s="791">
        <v>1</v>
      </c>
      <c r="AJ38" s="792"/>
      <c r="AK38" s="792"/>
      <c r="AL38" s="792"/>
      <c r="AM38" s="793"/>
      <c r="AN38" s="845" t="str">
        <f>IF($AF$42="","",IF(AND($AA$42/$AA$40&gt;=0.3,$AA$42/$AA$40&lt;0.5),2,0))</f>
        <v/>
      </c>
      <c r="AO38" s="846"/>
      <c r="AP38" s="847"/>
      <c r="AQ38" s="890"/>
      <c r="AR38" s="890"/>
    </row>
    <row r="39" spans="2:44" ht="18.75" customHeight="1" x14ac:dyDescent="0.2">
      <c r="B39" s="911"/>
      <c r="C39" s="912"/>
      <c r="D39" s="913"/>
      <c r="E39" s="913"/>
      <c r="F39" s="913"/>
      <c r="G39" s="914"/>
      <c r="H39" s="915"/>
      <c r="I39" s="916"/>
      <c r="J39" s="916"/>
      <c r="K39" s="916"/>
      <c r="L39" s="916"/>
      <c r="M39" s="916"/>
      <c r="N39" s="916"/>
      <c r="O39" s="916"/>
      <c r="P39" s="916"/>
      <c r="Q39" s="917"/>
      <c r="R39" s="818"/>
      <c r="S39" s="819"/>
      <c r="T39" s="819"/>
      <c r="U39" s="819"/>
      <c r="V39" s="819"/>
      <c r="W39" s="819"/>
      <c r="X39" s="819"/>
      <c r="Y39" s="819"/>
      <c r="Z39" s="819"/>
      <c r="AA39" s="819"/>
      <c r="AB39" s="819"/>
      <c r="AC39" s="819"/>
      <c r="AD39" s="819"/>
      <c r="AE39" s="819"/>
      <c r="AF39" s="819"/>
      <c r="AG39" s="819"/>
      <c r="AH39" s="820"/>
      <c r="AI39" s="805"/>
      <c r="AJ39" s="806"/>
      <c r="AK39" s="806"/>
      <c r="AL39" s="806"/>
      <c r="AM39" s="807"/>
      <c r="AN39" s="869"/>
      <c r="AO39" s="870"/>
      <c r="AP39" s="871"/>
      <c r="AQ39" s="894"/>
      <c r="AR39" s="894"/>
    </row>
    <row r="40" spans="2:44" ht="18.75" customHeight="1" x14ac:dyDescent="0.2">
      <c r="B40" s="911"/>
      <c r="C40" s="912"/>
      <c r="D40" s="913"/>
      <c r="E40" s="913"/>
      <c r="F40" s="913"/>
      <c r="G40" s="914"/>
      <c r="H40" s="915"/>
      <c r="I40" s="916"/>
      <c r="J40" s="916"/>
      <c r="K40" s="916"/>
      <c r="L40" s="916"/>
      <c r="M40" s="916"/>
      <c r="N40" s="916"/>
      <c r="O40" s="916"/>
      <c r="P40" s="916"/>
      <c r="Q40" s="917"/>
      <c r="R40" s="895" t="s">
        <v>362</v>
      </c>
      <c r="S40" s="815" t="s">
        <v>358</v>
      </c>
      <c r="T40" s="816"/>
      <c r="U40" s="816"/>
      <c r="V40" s="816"/>
      <c r="W40" s="816"/>
      <c r="X40" s="816"/>
      <c r="Y40" s="816"/>
      <c r="Z40" s="817"/>
      <c r="AA40" s="938" t="str">
        <f>IF(AA36="","",AA29-AA36)</f>
        <v/>
      </c>
      <c r="AB40" s="939"/>
      <c r="AC40" s="939"/>
      <c r="AD40" s="939"/>
      <c r="AE40" s="841" t="s">
        <v>356</v>
      </c>
      <c r="AF40" s="932"/>
      <c r="AG40" s="933"/>
      <c r="AH40" s="934"/>
      <c r="AI40" s="791">
        <v>2</v>
      </c>
      <c r="AJ40" s="792"/>
      <c r="AK40" s="792"/>
      <c r="AL40" s="792"/>
      <c r="AM40" s="793"/>
      <c r="AN40" s="845" t="str">
        <f>IF($AF$42="","",IF(AND($AA$42/$AA$40&gt;=0.5,$AA$42/$AA$40&lt;0.8),2,0))</f>
        <v/>
      </c>
      <c r="AO40" s="846"/>
      <c r="AP40" s="847"/>
      <c r="AQ40" s="894"/>
      <c r="AR40" s="894"/>
    </row>
    <row r="41" spans="2:44" ht="18.75" customHeight="1" x14ac:dyDescent="0.2">
      <c r="B41" s="911"/>
      <c r="C41" s="912"/>
      <c r="D41" s="913"/>
      <c r="E41" s="913"/>
      <c r="F41" s="913"/>
      <c r="G41" s="914"/>
      <c r="H41" s="915"/>
      <c r="I41" s="916"/>
      <c r="J41" s="916"/>
      <c r="K41" s="916"/>
      <c r="L41" s="916"/>
      <c r="M41" s="916"/>
      <c r="N41" s="916"/>
      <c r="O41" s="916"/>
      <c r="P41" s="916"/>
      <c r="Q41" s="917"/>
      <c r="R41" s="895"/>
      <c r="S41" s="818"/>
      <c r="T41" s="819"/>
      <c r="U41" s="819"/>
      <c r="V41" s="819"/>
      <c r="W41" s="819"/>
      <c r="X41" s="819"/>
      <c r="Y41" s="819"/>
      <c r="Z41" s="820"/>
      <c r="AA41" s="940"/>
      <c r="AB41" s="941"/>
      <c r="AC41" s="941"/>
      <c r="AD41" s="941"/>
      <c r="AE41" s="852"/>
      <c r="AF41" s="935"/>
      <c r="AG41" s="936"/>
      <c r="AH41" s="937"/>
      <c r="AI41" s="805"/>
      <c r="AJ41" s="806"/>
      <c r="AK41" s="806"/>
      <c r="AL41" s="806"/>
      <c r="AM41" s="807"/>
      <c r="AN41" s="869"/>
      <c r="AO41" s="870"/>
      <c r="AP41" s="871"/>
      <c r="AQ41" s="894"/>
      <c r="AR41" s="894"/>
    </row>
    <row r="42" spans="2:44" ht="18.75" customHeight="1" x14ac:dyDescent="0.2">
      <c r="B42" s="911"/>
      <c r="C42" s="912"/>
      <c r="D42" s="913"/>
      <c r="E42" s="913"/>
      <c r="F42" s="913"/>
      <c r="G42" s="914"/>
      <c r="H42" s="915"/>
      <c r="I42" s="916"/>
      <c r="J42" s="916"/>
      <c r="K42" s="916"/>
      <c r="L42" s="916"/>
      <c r="M42" s="916"/>
      <c r="N42" s="916"/>
      <c r="O42" s="916"/>
      <c r="P42" s="916"/>
      <c r="Q42" s="917"/>
      <c r="R42" s="910"/>
      <c r="S42" s="942"/>
      <c r="T42" s="815" t="s">
        <v>363</v>
      </c>
      <c r="U42" s="816"/>
      <c r="V42" s="816"/>
      <c r="W42" s="816"/>
      <c r="X42" s="816"/>
      <c r="Y42" s="816"/>
      <c r="Z42" s="817"/>
      <c r="AA42" s="839"/>
      <c r="AB42" s="840"/>
      <c r="AC42" s="840"/>
      <c r="AD42" s="840"/>
      <c r="AE42" s="841" t="s">
        <v>356</v>
      </c>
      <c r="AF42" s="943" t="str">
        <f>IF(AA42="","",AA42/AA40)</f>
        <v/>
      </c>
      <c r="AG42" s="944"/>
      <c r="AH42" s="945"/>
      <c r="AI42" s="791">
        <v>3</v>
      </c>
      <c r="AJ42" s="792"/>
      <c r="AK42" s="792"/>
      <c r="AL42" s="792"/>
      <c r="AM42" s="793"/>
      <c r="AN42" s="845" t="str">
        <f>IF($AF$42="","",IF($AA$42/$AA$40&gt;=0.8,3,0))</f>
        <v/>
      </c>
      <c r="AO42" s="846"/>
      <c r="AP42" s="847"/>
      <c r="AQ42" s="894"/>
      <c r="AR42" s="894"/>
    </row>
    <row r="43" spans="2:44" ht="19" customHeight="1" x14ac:dyDescent="0.2">
      <c r="B43" s="946"/>
      <c r="C43" s="947"/>
      <c r="D43" s="948"/>
      <c r="E43" s="948"/>
      <c r="F43" s="948"/>
      <c r="G43" s="949"/>
      <c r="H43" s="950"/>
      <c r="I43" s="951"/>
      <c r="J43" s="951"/>
      <c r="K43" s="951"/>
      <c r="L43" s="951"/>
      <c r="M43" s="951"/>
      <c r="N43" s="951"/>
      <c r="O43" s="951"/>
      <c r="P43" s="951"/>
      <c r="Q43" s="952"/>
      <c r="R43" s="953"/>
      <c r="S43" s="954"/>
      <c r="T43" s="829"/>
      <c r="U43" s="830"/>
      <c r="V43" s="830"/>
      <c r="W43" s="830"/>
      <c r="X43" s="830"/>
      <c r="Y43" s="830"/>
      <c r="Z43" s="831"/>
      <c r="AA43" s="850"/>
      <c r="AB43" s="851"/>
      <c r="AC43" s="851"/>
      <c r="AD43" s="851"/>
      <c r="AE43" s="852"/>
      <c r="AF43" s="955"/>
      <c r="AG43" s="956"/>
      <c r="AH43" s="957"/>
      <c r="AI43" s="805"/>
      <c r="AJ43" s="806"/>
      <c r="AK43" s="806"/>
      <c r="AL43" s="806"/>
      <c r="AM43" s="807"/>
      <c r="AN43" s="869"/>
      <c r="AO43" s="870"/>
      <c r="AP43" s="871"/>
      <c r="AQ43" s="909"/>
      <c r="AR43" s="909"/>
    </row>
    <row r="44" spans="2:44" ht="15" customHeight="1" x14ac:dyDescent="0.2">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958"/>
      <c r="AO44" s="958"/>
      <c r="AP44" s="958"/>
    </row>
    <row r="45" spans="2:44" ht="12" customHeight="1" x14ac:dyDescent="0.2">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91" t="s">
        <v>4</v>
      </c>
      <c r="AJ45" s="792"/>
      <c r="AK45" s="792"/>
      <c r="AL45" s="792"/>
      <c r="AM45" s="793"/>
      <c r="AN45" s="959" t="str">
        <f>IF(SUM(AN7:AP43)=0,"",SUM(AN7:AP43))</f>
        <v/>
      </c>
      <c r="AO45" s="960"/>
      <c r="AP45" s="961"/>
    </row>
    <row r="46" spans="2:44" ht="12" customHeight="1" x14ac:dyDescent="0.2">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805"/>
      <c r="AJ46" s="806"/>
      <c r="AK46" s="806"/>
      <c r="AL46" s="806"/>
      <c r="AM46" s="807"/>
      <c r="AN46" s="962"/>
      <c r="AO46" s="963"/>
      <c r="AP46" s="964"/>
    </row>
  </sheetData>
  <mergeCells count="89">
    <mergeCell ref="AI45:AM46"/>
    <mergeCell ref="AN45:AP46"/>
    <mergeCell ref="AI40:AM41"/>
    <mergeCell ref="AN40:AP41"/>
    <mergeCell ref="S42:S43"/>
    <mergeCell ref="T42:Z43"/>
    <mergeCell ref="AA42:AD43"/>
    <mergeCell ref="AE42:AE43"/>
    <mergeCell ref="AF42:AH43"/>
    <mergeCell ref="AI42:AM43"/>
    <mergeCell ref="AN42:AP43"/>
    <mergeCell ref="R38:AH39"/>
    <mergeCell ref="AI38:AM39"/>
    <mergeCell ref="AN38:AP39"/>
    <mergeCell ref="AQ38:AQ43"/>
    <mergeCell ref="AR38:AR43"/>
    <mergeCell ref="R40:R41"/>
    <mergeCell ref="S40:Z41"/>
    <mergeCell ref="AA40:AD41"/>
    <mergeCell ref="AE40:AE41"/>
    <mergeCell ref="AF40:AH41"/>
    <mergeCell ref="AQ34:AQ37"/>
    <mergeCell ref="AR34:AR37"/>
    <mergeCell ref="R36:R37"/>
    <mergeCell ref="S36:Z37"/>
    <mergeCell ref="AA36:AD37"/>
    <mergeCell ref="AE36:AE37"/>
    <mergeCell ref="AF36:AH37"/>
    <mergeCell ref="R31:AH33"/>
    <mergeCell ref="AI31:AM33"/>
    <mergeCell ref="AN31:AP33"/>
    <mergeCell ref="R34:AH35"/>
    <mergeCell ref="AI34:AM37"/>
    <mergeCell ref="AN34:AP37"/>
    <mergeCell ref="AQ27:AQ30"/>
    <mergeCell ref="AR27:AR30"/>
    <mergeCell ref="R29:R30"/>
    <mergeCell ref="S29:Z30"/>
    <mergeCell ref="AA29:AD30"/>
    <mergeCell ref="AE29:AE30"/>
    <mergeCell ref="AI25:AM30"/>
    <mergeCell ref="AN25:AP30"/>
    <mergeCell ref="S27:Z28"/>
    <mergeCell ref="AA27:AD28"/>
    <mergeCell ref="AE27:AE28"/>
    <mergeCell ref="AF27:AH30"/>
    <mergeCell ref="AQ19:AQ24"/>
    <mergeCell ref="AR19:AR24"/>
    <mergeCell ref="R21:R24"/>
    <mergeCell ref="S21:Z22"/>
    <mergeCell ref="AA21:AD22"/>
    <mergeCell ref="AE21:AE22"/>
    <mergeCell ref="AF21:AH24"/>
    <mergeCell ref="S23:Z24"/>
    <mergeCell ref="AA23:AD24"/>
    <mergeCell ref="AE23:AE24"/>
    <mergeCell ref="B15:B30"/>
    <mergeCell ref="C15:G30"/>
    <mergeCell ref="H15:Q30"/>
    <mergeCell ref="R15:AH18"/>
    <mergeCell ref="AI15:AM18"/>
    <mergeCell ref="AN15:AP18"/>
    <mergeCell ref="R19:AH20"/>
    <mergeCell ref="AI19:AM24"/>
    <mergeCell ref="AN19:AP24"/>
    <mergeCell ref="R25:AH26"/>
    <mergeCell ref="AI11:AM14"/>
    <mergeCell ref="AN11:AP14"/>
    <mergeCell ref="AQ11:AQ14"/>
    <mergeCell ref="AR11:AR14"/>
    <mergeCell ref="R13:Z14"/>
    <mergeCell ref="AA13:AD14"/>
    <mergeCell ref="AE13:AE14"/>
    <mergeCell ref="B7:B14"/>
    <mergeCell ref="C7:G14"/>
    <mergeCell ref="H7:Q14"/>
    <mergeCell ref="R7:AH10"/>
    <mergeCell ref="AI7:AM10"/>
    <mergeCell ref="AN7:AP10"/>
    <mergeCell ref="R11:Z12"/>
    <mergeCell ref="AA11:AD12"/>
    <mergeCell ref="AE11:AE12"/>
    <mergeCell ref="AF11:AH14"/>
    <mergeCell ref="B4:G6"/>
    <mergeCell ref="H4:AH6"/>
    <mergeCell ref="AI4:AM6"/>
    <mergeCell ref="AN4:AP6"/>
    <mergeCell ref="AQ4:AQ6"/>
    <mergeCell ref="AR4:AR6"/>
  </mergeCells>
  <phoneticPr fontId="6"/>
  <pageMargins left="0.51181102362204722" right="0.51181102362204722" top="0.55118110236220474" bottom="0.55118110236220474"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8DF4-A623-4437-B002-62CF1E5B4D73}">
  <sheetPr>
    <pageSetUpPr fitToPage="1"/>
  </sheetPr>
  <dimension ref="A1:K59"/>
  <sheetViews>
    <sheetView view="pageBreakPreview" zoomScale="80" zoomScaleNormal="100" zoomScaleSheetLayoutView="80" workbookViewId="0">
      <pane xSplit="6" ySplit="3" topLeftCell="G4" activePane="bottomRight" state="frozen"/>
      <selection activeCell="W142" sqref="W142:X143"/>
      <selection pane="topRight" activeCell="W142" sqref="W142:X143"/>
      <selection pane="bottomLeft" activeCell="W142" sqref="W142:X143"/>
      <selection pane="bottomRight" activeCell="W142" sqref="W142:X143"/>
    </sheetView>
  </sheetViews>
  <sheetFormatPr defaultColWidth="9" defaultRowHeight="13" x14ac:dyDescent="0.2"/>
  <cols>
    <col min="1" max="3" width="3.6328125" style="967" customWidth="1"/>
    <col min="4" max="4" width="11.36328125" style="967" customWidth="1"/>
    <col min="5" max="5" width="12.90625" style="967" customWidth="1"/>
    <col min="6" max="6" width="7.90625" style="968" customWidth="1"/>
    <col min="7" max="10" width="15.6328125" style="967" customWidth="1"/>
    <col min="11" max="11" width="27.36328125" style="967" customWidth="1"/>
    <col min="12" max="16384" width="9" style="967"/>
  </cols>
  <sheetData>
    <row r="1" spans="1:11" ht="29.25" customHeight="1" thickBot="1" x14ac:dyDescent="0.25">
      <c r="A1" s="965" t="s">
        <v>364</v>
      </c>
      <c r="B1" s="966"/>
      <c r="C1" s="966"/>
    </row>
    <row r="2" spans="1:11" ht="36.75" customHeight="1" thickBot="1" x14ac:dyDescent="0.25">
      <c r="A2" s="969" t="s">
        <v>365</v>
      </c>
      <c r="B2" s="970"/>
      <c r="C2" s="970"/>
      <c r="D2" s="971"/>
      <c r="E2" s="972"/>
      <c r="F2" s="973"/>
      <c r="G2" s="974" t="s">
        <v>366</v>
      </c>
      <c r="H2" s="975" t="s">
        <v>367</v>
      </c>
      <c r="I2" s="976" t="s">
        <v>368</v>
      </c>
      <c r="J2" s="977" t="s">
        <v>369</v>
      </c>
      <c r="K2" s="977" t="s">
        <v>8</v>
      </c>
    </row>
    <row r="3" spans="1:11" ht="23.25" customHeight="1" x14ac:dyDescent="0.2">
      <c r="A3" s="978" t="s">
        <v>370</v>
      </c>
      <c r="B3" s="979"/>
      <c r="C3" s="979"/>
      <c r="D3" s="979"/>
      <c r="E3" s="979"/>
      <c r="F3" s="980"/>
      <c r="G3" s="981">
        <f>SUM(G7,G11,G15,G19,G20,G21)</f>
        <v>0</v>
      </c>
      <c r="H3" s="982">
        <f t="shared" ref="H3:J3" si="0">SUM(H7,H11,H15,H19,H20,H21)</f>
        <v>0</v>
      </c>
      <c r="I3" s="983">
        <f t="shared" si="0"/>
        <v>0</v>
      </c>
      <c r="J3" s="984">
        <f t="shared" si="0"/>
        <v>0</v>
      </c>
      <c r="K3" s="985"/>
    </row>
    <row r="4" spans="1:11" ht="23.25" customHeight="1" x14ac:dyDescent="0.2">
      <c r="A4" s="986"/>
      <c r="B4" s="987" t="s">
        <v>371</v>
      </c>
      <c r="C4" s="988" t="s">
        <v>372</v>
      </c>
      <c r="D4" s="989"/>
      <c r="E4" s="990" t="s">
        <v>373</v>
      </c>
      <c r="F4" s="991" t="s">
        <v>374</v>
      </c>
      <c r="G4" s="992"/>
      <c r="H4" s="993"/>
      <c r="I4" s="994"/>
      <c r="J4" s="995"/>
      <c r="K4" s="996"/>
    </row>
    <row r="5" spans="1:11" ht="23.25" customHeight="1" x14ac:dyDescent="0.2">
      <c r="A5" s="986"/>
      <c r="B5" s="997"/>
      <c r="C5" s="998"/>
      <c r="D5" s="999"/>
      <c r="E5" s="1000" t="s">
        <v>375</v>
      </c>
      <c r="F5" s="1001" t="s">
        <v>376</v>
      </c>
      <c r="G5" s="1002"/>
      <c r="H5" s="1003"/>
      <c r="I5" s="1004"/>
      <c r="J5" s="1005"/>
      <c r="K5" s="1006"/>
    </row>
    <row r="6" spans="1:11" ht="23.25" customHeight="1" x14ac:dyDescent="0.2">
      <c r="A6" s="986"/>
      <c r="B6" s="997"/>
      <c r="C6" s="998"/>
      <c r="D6" s="999"/>
      <c r="E6" s="1000" t="s">
        <v>377</v>
      </c>
      <c r="F6" s="1001" t="s">
        <v>378</v>
      </c>
      <c r="G6" s="1007"/>
      <c r="H6" s="1008"/>
      <c r="I6" s="1009"/>
      <c r="J6" s="1010"/>
      <c r="K6" s="1006"/>
    </row>
    <row r="7" spans="1:11" ht="23.25" customHeight="1" x14ac:dyDescent="0.2">
      <c r="A7" s="986"/>
      <c r="B7" s="997"/>
      <c r="C7" s="1011"/>
      <c r="D7" s="1012"/>
      <c r="E7" s="1013" t="s">
        <v>379</v>
      </c>
      <c r="F7" s="1014" t="s">
        <v>380</v>
      </c>
      <c r="G7" s="1015"/>
      <c r="H7" s="1016"/>
      <c r="I7" s="1017"/>
      <c r="J7" s="1018"/>
      <c r="K7" s="1019"/>
    </row>
    <row r="8" spans="1:11" ht="23.25" customHeight="1" x14ac:dyDescent="0.2">
      <c r="A8" s="986"/>
      <c r="B8" s="997"/>
      <c r="C8" s="988" t="s">
        <v>381</v>
      </c>
      <c r="D8" s="989"/>
      <c r="E8" s="990" t="s">
        <v>382</v>
      </c>
      <c r="F8" s="991" t="s">
        <v>374</v>
      </c>
      <c r="G8" s="992"/>
      <c r="H8" s="993"/>
      <c r="I8" s="994"/>
      <c r="J8" s="995"/>
      <c r="K8" s="996"/>
    </row>
    <row r="9" spans="1:11" ht="23.25" customHeight="1" x14ac:dyDescent="0.2">
      <c r="A9" s="986"/>
      <c r="B9" s="997"/>
      <c r="C9" s="998"/>
      <c r="D9" s="999"/>
      <c r="E9" s="1000" t="s">
        <v>383</v>
      </c>
      <c r="F9" s="1001" t="s">
        <v>376</v>
      </c>
      <c r="G9" s="1002"/>
      <c r="H9" s="1003"/>
      <c r="I9" s="1004"/>
      <c r="J9" s="1005"/>
      <c r="K9" s="1006"/>
    </row>
    <row r="10" spans="1:11" ht="23.25" customHeight="1" x14ac:dyDescent="0.2">
      <c r="A10" s="986"/>
      <c r="B10" s="997"/>
      <c r="C10" s="998"/>
      <c r="D10" s="999"/>
      <c r="E10" s="1000" t="s">
        <v>384</v>
      </c>
      <c r="F10" s="1001" t="s">
        <v>378</v>
      </c>
      <c r="G10" s="1007"/>
      <c r="H10" s="1008"/>
      <c r="I10" s="1009"/>
      <c r="J10" s="1010"/>
      <c r="K10" s="1006"/>
    </row>
    <row r="11" spans="1:11" ht="23.25" customHeight="1" x14ac:dyDescent="0.2">
      <c r="A11" s="986"/>
      <c r="B11" s="997"/>
      <c r="C11" s="1011"/>
      <c r="D11" s="1012"/>
      <c r="E11" s="1013" t="s">
        <v>385</v>
      </c>
      <c r="F11" s="1014" t="s">
        <v>380</v>
      </c>
      <c r="G11" s="1015"/>
      <c r="H11" s="1016"/>
      <c r="I11" s="1017"/>
      <c r="J11" s="1018"/>
      <c r="K11" s="1019"/>
    </row>
    <row r="12" spans="1:11" ht="23.25" customHeight="1" x14ac:dyDescent="0.2">
      <c r="A12" s="986"/>
      <c r="B12" s="997"/>
      <c r="C12" s="988" t="s">
        <v>386</v>
      </c>
      <c r="D12" s="989"/>
      <c r="E12" s="990" t="s">
        <v>382</v>
      </c>
      <c r="F12" s="991" t="s">
        <v>374</v>
      </c>
      <c r="G12" s="992"/>
      <c r="H12" s="993"/>
      <c r="I12" s="994"/>
      <c r="J12" s="995"/>
      <c r="K12" s="996"/>
    </row>
    <row r="13" spans="1:11" ht="23.25" customHeight="1" x14ac:dyDescent="0.2">
      <c r="A13" s="986"/>
      <c r="B13" s="997"/>
      <c r="C13" s="998"/>
      <c r="D13" s="999"/>
      <c r="E13" s="1000" t="s">
        <v>383</v>
      </c>
      <c r="F13" s="1001" t="s">
        <v>376</v>
      </c>
      <c r="G13" s="1002"/>
      <c r="H13" s="1003"/>
      <c r="I13" s="1004"/>
      <c r="J13" s="1005"/>
      <c r="K13" s="1006"/>
    </row>
    <row r="14" spans="1:11" ht="23.25" customHeight="1" x14ac:dyDescent="0.2">
      <c r="A14" s="986"/>
      <c r="B14" s="997"/>
      <c r="C14" s="998"/>
      <c r="D14" s="999"/>
      <c r="E14" s="1000" t="s">
        <v>384</v>
      </c>
      <c r="F14" s="1001" t="s">
        <v>378</v>
      </c>
      <c r="G14" s="1007"/>
      <c r="H14" s="1008"/>
      <c r="I14" s="1009"/>
      <c r="J14" s="1010"/>
      <c r="K14" s="1006"/>
    </row>
    <row r="15" spans="1:11" ht="23.25" customHeight="1" x14ac:dyDescent="0.2">
      <c r="A15" s="986"/>
      <c r="B15" s="997"/>
      <c r="C15" s="1011"/>
      <c r="D15" s="1012"/>
      <c r="E15" s="1013" t="s">
        <v>385</v>
      </c>
      <c r="F15" s="1014" t="s">
        <v>380</v>
      </c>
      <c r="G15" s="1015"/>
      <c r="H15" s="1016"/>
      <c r="I15" s="1017"/>
      <c r="J15" s="1018"/>
      <c r="K15" s="1019"/>
    </row>
    <row r="16" spans="1:11" ht="23.25" customHeight="1" x14ac:dyDescent="0.2">
      <c r="A16" s="986"/>
      <c r="B16" s="997"/>
      <c r="C16" s="988"/>
      <c r="D16" s="989"/>
      <c r="E16" s="990" t="s">
        <v>382</v>
      </c>
      <c r="F16" s="991" t="s">
        <v>374</v>
      </c>
      <c r="G16" s="992"/>
      <c r="H16" s="993"/>
      <c r="I16" s="994"/>
      <c r="J16" s="995"/>
      <c r="K16" s="996"/>
    </row>
    <row r="17" spans="1:11" ht="23.25" customHeight="1" x14ac:dyDescent="0.2">
      <c r="A17" s="986"/>
      <c r="B17" s="997"/>
      <c r="C17" s="998"/>
      <c r="D17" s="999"/>
      <c r="E17" s="1000" t="s">
        <v>383</v>
      </c>
      <c r="F17" s="1001" t="s">
        <v>376</v>
      </c>
      <c r="G17" s="1002"/>
      <c r="H17" s="1003"/>
      <c r="I17" s="1004"/>
      <c r="J17" s="1005"/>
      <c r="K17" s="1006"/>
    </row>
    <row r="18" spans="1:11" ht="23.25" customHeight="1" x14ac:dyDescent="0.2">
      <c r="A18" s="986"/>
      <c r="B18" s="997"/>
      <c r="C18" s="998"/>
      <c r="D18" s="999"/>
      <c r="E18" s="1000" t="s">
        <v>384</v>
      </c>
      <c r="F18" s="1001" t="s">
        <v>378</v>
      </c>
      <c r="G18" s="1007"/>
      <c r="H18" s="1008"/>
      <c r="I18" s="1009"/>
      <c r="J18" s="1010"/>
      <c r="K18" s="1006"/>
    </row>
    <row r="19" spans="1:11" ht="23.25" customHeight="1" x14ac:dyDescent="0.2">
      <c r="A19" s="986"/>
      <c r="B19" s="997"/>
      <c r="C19" s="1011"/>
      <c r="D19" s="1012"/>
      <c r="E19" s="1013" t="s">
        <v>385</v>
      </c>
      <c r="F19" s="1014" t="s">
        <v>380</v>
      </c>
      <c r="G19" s="1015"/>
      <c r="H19" s="1016"/>
      <c r="I19" s="1017"/>
      <c r="J19" s="1018"/>
      <c r="K19" s="1019"/>
    </row>
    <row r="20" spans="1:11" ht="23.25" customHeight="1" x14ac:dyDescent="0.2">
      <c r="A20" s="986"/>
      <c r="B20" s="1020"/>
      <c r="C20" s="1021" t="s">
        <v>387</v>
      </c>
      <c r="D20" s="1021"/>
      <c r="E20" s="1022"/>
      <c r="F20" s="1023" t="s">
        <v>380</v>
      </c>
      <c r="G20" s="1024"/>
      <c r="H20" s="1025"/>
      <c r="I20" s="1026"/>
      <c r="J20" s="1027"/>
      <c r="K20" s="1028"/>
    </row>
    <row r="21" spans="1:11" ht="23.25" customHeight="1" thickBot="1" x14ac:dyDescent="0.25">
      <c r="A21" s="1029" t="s">
        <v>388</v>
      </c>
      <c r="B21" s="1030" t="s">
        <v>389</v>
      </c>
      <c r="C21" s="1031"/>
      <c r="D21" s="1031"/>
      <c r="E21" s="1032"/>
      <c r="F21" s="1033" t="s">
        <v>380</v>
      </c>
      <c r="G21" s="1034"/>
      <c r="H21" s="1035"/>
      <c r="I21" s="1036"/>
      <c r="J21" s="1037"/>
      <c r="K21" s="1038"/>
    </row>
    <row r="22" spans="1:11" ht="23.25" customHeight="1" x14ac:dyDescent="0.2">
      <c r="A22" s="978" t="s">
        <v>390</v>
      </c>
      <c r="B22" s="979"/>
      <c r="C22" s="979"/>
      <c r="D22" s="979"/>
      <c r="E22" s="980"/>
      <c r="F22" s="1039" t="s">
        <v>380</v>
      </c>
      <c r="G22" s="981">
        <f>SUM(G23,G47,G55)</f>
        <v>0</v>
      </c>
      <c r="H22" s="982">
        <f>SUM(H23,H47,H55)</f>
        <v>0</v>
      </c>
      <c r="I22" s="983">
        <f>SUM(I23,I47,I55)</f>
        <v>0</v>
      </c>
      <c r="J22" s="1040">
        <f>SUM(J23,J47,J55)</f>
        <v>0</v>
      </c>
      <c r="K22" s="1041"/>
    </row>
    <row r="23" spans="1:11" ht="23.25" customHeight="1" x14ac:dyDescent="0.2">
      <c r="A23" s="1042"/>
      <c r="B23" s="1043" t="s">
        <v>391</v>
      </c>
      <c r="C23" s="1044"/>
      <c r="D23" s="1044"/>
      <c r="E23" s="1045"/>
      <c r="F23" s="1046" t="s">
        <v>380</v>
      </c>
      <c r="G23" s="1047">
        <f>SUM(G24:G46)</f>
        <v>0</v>
      </c>
      <c r="H23" s="1048">
        <f>SUM(H25:H30,-H31,H33:H36,H37:H46)</f>
        <v>0</v>
      </c>
      <c r="I23" s="1049">
        <f>SUM(I25:I30,-I31,I33:I36,I37:I46)</f>
        <v>0</v>
      </c>
      <c r="J23" s="1050">
        <f>SUM(J25:J30,-J31,J33:J36,J37:J46)</f>
        <v>0</v>
      </c>
      <c r="K23" s="1051"/>
    </row>
    <row r="24" spans="1:11" ht="23.25" customHeight="1" x14ac:dyDescent="0.2">
      <c r="A24" s="1042"/>
      <c r="B24" s="1052"/>
      <c r="C24" s="1053" t="s">
        <v>392</v>
      </c>
      <c r="D24" s="1021"/>
      <c r="E24" s="1054"/>
      <c r="F24" s="1055" t="s">
        <v>380</v>
      </c>
      <c r="G24" s="1056"/>
      <c r="H24" s="1057"/>
      <c r="I24" s="1058"/>
      <c r="J24" s="1059"/>
      <c r="K24" s="996"/>
    </row>
    <row r="25" spans="1:11" ht="23.25" customHeight="1" x14ac:dyDescent="0.2">
      <c r="A25" s="1042"/>
      <c r="B25" s="1060"/>
      <c r="C25" s="1061" t="s">
        <v>393</v>
      </c>
      <c r="D25" s="1062" t="s">
        <v>394</v>
      </c>
      <c r="E25" s="1054"/>
      <c r="F25" s="1055" t="s">
        <v>380</v>
      </c>
      <c r="G25" s="1056"/>
      <c r="H25" s="1057"/>
      <c r="I25" s="1058"/>
      <c r="J25" s="1059"/>
      <c r="K25" s="996"/>
    </row>
    <row r="26" spans="1:11" ht="23.25" customHeight="1" x14ac:dyDescent="0.2">
      <c r="A26" s="1042"/>
      <c r="B26" s="1060"/>
      <c r="C26" s="1063"/>
      <c r="D26" s="1064" t="s">
        <v>395</v>
      </c>
      <c r="E26" s="1065"/>
      <c r="F26" s="1066" t="s">
        <v>380</v>
      </c>
      <c r="G26" s="1067"/>
      <c r="H26" s="1008"/>
      <c r="I26" s="1009"/>
      <c r="J26" s="1010"/>
      <c r="K26" s="1006"/>
    </row>
    <row r="27" spans="1:11" ht="23.25" customHeight="1" x14ac:dyDescent="0.2">
      <c r="A27" s="1042"/>
      <c r="B27" s="1060"/>
      <c r="C27" s="1063"/>
      <c r="D27" s="1064" t="s">
        <v>396</v>
      </c>
      <c r="E27" s="1065"/>
      <c r="F27" s="1066" t="s">
        <v>380</v>
      </c>
      <c r="G27" s="1067"/>
      <c r="H27" s="1008"/>
      <c r="I27" s="1009"/>
      <c r="J27" s="1010"/>
      <c r="K27" s="1006"/>
    </row>
    <row r="28" spans="1:11" ht="23.25" customHeight="1" x14ac:dyDescent="0.2">
      <c r="A28" s="1042"/>
      <c r="B28" s="1060"/>
      <c r="C28" s="1063"/>
      <c r="D28" s="1064" t="s">
        <v>397</v>
      </c>
      <c r="E28" s="1065"/>
      <c r="F28" s="1066" t="s">
        <v>380</v>
      </c>
      <c r="G28" s="1067"/>
      <c r="H28" s="1008"/>
      <c r="I28" s="1009"/>
      <c r="J28" s="1010"/>
      <c r="K28" s="1006"/>
    </row>
    <row r="29" spans="1:11" ht="23.25" customHeight="1" x14ac:dyDescent="0.2">
      <c r="A29" s="1042"/>
      <c r="B29" s="1060"/>
      <c r="C29" s="1063"/>
      <c r="D29" s="1064" t="s">
        <v>398</v>
      </c>
      <c r="E29" s="1065"/>
      <c r="F29" s="1066" t="s">
        <v>380</v>
      </c>
      <c r="G29" s="1067"/>
      <c r="H29" s="1008"/>
      <c r="I29" s="1009"/>
      <c r="J29" s="1010"/>
      <c r="K29" s="1006"/>
    </row>
    <row r="30" spans="1:11" ht="23.25" customHeight="1" x14ac:dyDescent="0.2">
      <c r="A30" s="1042"/>
      <c r="B30" s="1060"/>
      <c r="C30" s="1063"/>
      <c r="D30" s="1068"/>
      <c r="E30" s="1069"/>
      <c r="F30" s="1070" t="s">
        <v>380</v>
      </c>
      <c r="G30" s="1071"/>
      <c r="H30" s="1072"/>
      <c r="I30" s="1073"/>
      <c r="J30" s="1074"/>
      <c r="K30" s="1075"/>
    </row>
    <row r="31" spans="1:11" ht="23.25" customHeight="1" x14ac:dyDescent="0.2">
      <c r="A31" s="1042"/>
      <c r="B31" s="1060"/>
      <c r="C31" s="1076"/>
      <c r="D31" s="1077" t="s">
        <v>394</v>
      </c>
      <c r="E31" s="1078"/>
      <c r="F31" s="1079" t="s">
        <v>380</v>
      </c>
      <c r="G31" s="1080"/>
      <c r="H31" s="1081"/>
      <c r="I31" s="1082"/>
      <c r="J31" s="1083"/>
      <c r="K31" s="1019"/>
    </row>
    <row r="32" spans="1:11" ht="23.25" customHeight="1" x14ac:dyDescent="0.2">
      <c r="A32" s="1042"/>
      <c r="B32" s="1060"/>
      <c r="C32" s="1053" t="s">
        <v>399</v>
      </c>
      <c r="D32" s="1021"/>
      <c r="E32" s="1054"/>
      <c r="F32" s="1055" t="s">
        <v>380</v>
      </c>
      <c r="G32" s="1084"/>
      <c r="H32" s="1085"/>
      <c r="I32" s="1086"/>
      <c r="J32" s="1087"/>
      <c r="K32" s="996"/>
    </row>
    <row r="33" spans="1:11" ht="23.25" customHeight="1" x14ac:dyDescent="0.2">
      <c r="A33" s="1042"/>
      <c r="B33" s="1088"/>
      <c r="C33" s="1061" t="s">
        <v>400</v>
      </c>
      <c r="D33" s="1062" t="s">
        <v>401</v>
      </c>
      <c r="E33" s="1054"/>
      <c r="F33" s="1055" t="s">
        <v>380</v>
      </c>
      <c r="G33" s="1056"/>
      <c r="H33" s="1057"/>
      <c r="I33" s="1058"/>
      <c r="J33" s="1059"/>
      <c r="K33" s="996"/>
    </row>
    <row r="34" spans="1:11" ht="23.25" customHeight="1" x14ac:dyDescent="0.2">
      <c r="A34" s="1042"/>
      <c r="B34" s="1088"/>
      <c r="C34" s="1063"/>
      <c r="D34" s="1064" t="s">
        <v>402</v>
      </c>
      <c r="E34" s="1065"/>
      <c r="F34" s="1066" t="s">
        <v>380</v>
      </c>
      <c r="G34" s="1067"/>
      <c r="H34" s="1008"/>
      <c r="I34" s="1009"/>
      <c r="J34" s="1010"/>
      <c r="K34" s="1006"/>
    </row>
    <row r="35" spans="1:11" ht="23.25" customHeight="1" x14ac:dyDescent="0.2">
      <c r="A35" s="1042"/>
      <c r="B35" s="1088"/>
      <c r="C35" s="1063"/>
      <c r="D35" s="1064" t="s">
        <v>403</v>
      </c>
      <c r="E35" s="1065"/>
      <c r="F35" s="1066" t="s">
        <v>380</v>
      </c>
      <c r="G35" s="1067"/>
      <c r="H35" s="1008"/>
      <c r="I35" s="1009"/>
      <c r="J35" s="1010"/>
      <c r="K35" s="1006"/>
    </row>
    <row r="36" spans="1:11" ht="23.25" customHeight="1" x14ac:dyDescent="0.2">
      <c r="A36" s="1042"/>
      <c r="B36" s="1088"/>
      <c r="C36" s="1076"/>
      <c r="D36" s="1077" t="s">
        <v>404</v>
      </c>
      <c r="E36" s="1078"/>
      <c r="F36" s="1079" t="s">
        <v>380</v>
      </c>
      <c r="G36" s="1089"/>
      <c r="H36" s="1016"/>
      <c r="I36" s="1017"/>
      <c r="J36" s="1018"/>
      <c r="K36" s="1019"/>
    </row>
    <row r="37" spans="1:11" ht="23.25" customHeight="1" x14ac:dyDescent="0.2">
      <c r="A37" s="1042"/>
      <c r="B37" s="1060"/>
      <c r="C37" s="1061" t="s">
        <v>405</v>
      </c>
      <c r="D37" s="1062" t="s">
        <v>406</v>
      </c>
      <c r="E37" s="1054"/>
      <c r="F37" s="1055" t="s">
        <v>380</v>
      </c>
      <c r="G37" s="1056"/>
      <c r="H37" s="1057"/>
      <c r="I37" s="1058"/>
      <c r="J37" s="1059"/>
      <c r="K37" s="996"/>
    </row>
    <row r="38" spans="1:11" ht="23.25" customHeight="1" x14ac:dyDescent="0.2">
      <c r="A38" s="1042"/>
      <c r="B38" s="1060"/>
      <c r="C38" s="1063"/>
      <c r="D38" s="1090" t="s">
        <v>407</v>
      </c>
      <c r="E38" s="1091"/>
      <c r="F38" s="1092" t="s">
        <v>380</v>
      </c>
      <c r="G38" s="1093"/>
      <c r="H38" s="1094"/>
      <c r="I38" s="1095"/>
      <c r="J38" s="1096"/>
      <c r="K38" s="1097"/>
    </row>
    <row r="39" spans="1:11" ht="23.25" customHeight="1" x14ac:dyDescent="0.2">
      <c r="A39" s="1042"/>
      <c r="B39" s="1060"/>
      <c r="C39" s="1063"/>
      <c r="D39" s="1064" t="s">
        <v>408</v>
      </c>
      <c r="E39" s="1065"/>
      <c r="F39" s="1066" t="s">
        <v>380</v>
      </c>
      <c r="G39" s="1067"/>
      <c r="H39" s="1008"/>
      <c r="I39" s="1009"/>
      <c r="J39" s="1010"/>
      <c r="K39" s="1006"/>
    </row>
    <row r="40" spans="1:11" ht="23.25" customHeight="1" x14ac:dyDescent="0.2">
      <c r="A40" s="1042"/>
      <c r="B40" s="1060"/>
      <c r="C40" s="1063"/>
      <c r="D40" s="1064" t="s">
        <v>409</v>
      </c>
      <c r="E40" s="1065"/>
      <c r="F40" s="1066" t="s">
        <v>380</v>
      </c>
      <c r="G40" s="1067"/>
      <c r="H40" s="1008"/>
      <c r="I40" s="1009"/>
      <c r="J40" s="1010"/>
      <c r="K40" s="1006"/>
    </row>
    <row r="41" spans="1:11" ht="23.25" customHeight="1" x14ac:dyDescent="0.2">
      <c r="A41" s="1042"/>
      <c r="B41" s="1060"/>
      <c r="C41" s="1063"/>
      <c r="D41" s="1064" t="s">
        <v>410</v>
      </c>
      <c r="E41" s="1065"/>
      <c r="F41" s="1066" t="s">
        <v>380</v>
      </c>
      <c r="G41" s="1067"/>
      <c r="H41" s="1008"/>
      <c r="I41" s="1009"/>
      <c r="J41" s="1010"/>
      <c r="K41" s="1006"/>
    </row>
    <row r="42" spans="1:11" ht="23.25" customHeight="1" x14ac:dyDescent="0.2">
      <c r="A42" s="1042"/>
      <c r="B42" s="1060"/>
      <c r="C42" s="1063"/>
      <c r="D42" s="1064" t="s">
        <v>411</v>
      </c>
      <c r="E42" s="1065"/>
      <c r="F42" s="1066" t="s">
        <v>380</v>
      </c>
      <c r="G42" s="1067"/>
      <c r="H42" s="1008"/>
      <c r="I42" s="1009"/>
      <c r="J42" s="1010"/>
      <c r="K42" s="1006"/>
    </row>
    <row r="43" spans="1:11" ht="23.25" customHeight="1" x14ac:dyDescent="0.2">
      <c r="A43" s="1042"/>
      <c r="B43" s="1060"/>
      <c r="C43" s="1063"/>
      <c r="D43" s="1064" t="s">
        <v>412</v>
      </c>
      <c r="E43" s="1065"/>
      <c r="F43" s="1066" t="s">
        <v>380</v>
      </c>
      <c r="G43" s="1067"/>
      <c r="H43" s="1008"/>
      <c r="I43" s="1009"/>
      <c r="J43" s="1010"/>
      <c r="K43" s="1006"/>
    </row>
    <row r="44" spans="1:11" ht="23.25" customHeight="1" x14ac:dyDescent="0.2">
      <c r="A44" s="1042"/>
      <c r="B44" s="1060"/>
      <c r="C44" s="1063"/>
      <c r="D44" s="1064" t="s">
        <v>413</v>
      </c>
      <c r="E44" s="1065"/>
      <c r="F44" s="1066" t="s">
        <v>380</v>
      </c>
      <c r="G44" s="1067"/>
      <c r="H44" s="1008"/>
      <c r="I44" s="1009"/>
      <c r="J44" s="1010"/>
      <c r="K44" s="1006"/>
    </row>
    <row r="45" spans="1:11" ht="23.25" customHeight="1" x14ac:dyDescent="0.2">
      <c r="A45" s="1042"/>
      <c r="B45" s="1060"/>
      <c r="C45" s="1063"/>
      <c r="D45" s="1064"/>
      <c r="E45" s="1065"/>
      <c r="F45" s="1066" t="s">
        <v>380</v>
      </c>
      <c r="G45" s="1067"/>
      <c r="H45" s="1008"/>
      <c r="I45" s="1009"/>
      <c r="J45" s="1010"/>
      <c r="K45" s="1006"/>
    </row>
    <row r="46" spans="1:11" ht="23.25" customHeight="1" x14ac:dyDescent="0.2">
      <c r="A46" s="1042"/>
      <c r="B46" s="1098"/>
      <c r="C46" s="1076"/>
      <c r="D46" s="1077" t="s">
        <v>414</v>
      </c>
      <c r="E46" s="1078"/>
      <c r="F46" s="1079" t="s">
        <v>380</v>
      </c>
      <c r="G46" s="1089"/>
      <c r="H46" s="1016"/>
      <c r="I46" s="1017"/>
      <c r="J46" s="1018"/>
      <c r="K46" s="1019"/>
    </row>
    <row r="47" spans="1:11" ht="23.25" customHeight="1" x14ac:dyDescent="0.2">
      <c r="A47" s="1042"/>
      <c r="B47" s="1052" t="s">
        <v>415</v>
      </c>
      <c r="E47" s="1021"/>
      <c r="F47" s="1023" t="s">
        <v>380</v>
      </c>
      <c r="G47" s="1099">
        <f>SUM(G48:G54)</f>
        <v>0</v>
      </c>
      <c r="H47" s="1099">
        <f>SUM(H48:H54)</f>
        <v>0</v>
      </c>
      <c r="I47" s="1099">
        <f>SUM(I48:I54)</f>
        <v>0</v>
      </c>
      <c r="J47" s="1099">
        <f>SUM(J48:J54)</f>
        <v>0</v>
      </c>
      <c r="K47" s="1100"/>
    </row>
    <row r="48" spans="1:11" ht="23.25" customHeight="1" x14ac:dyDescent="0.2">
      <c r="A48" s="1042"/>
      <c r="B48" s="1052"/>
      <c r="C48" s="1062" t="s">
        <v>416</v>
      </c>
      <c r="D48" s="1101"/>
      <c r="E48" s="1091"/>
      <c r="F48" s="1092" t="s">
        <v>380</v>
      </c>
      <c r="G48" s="1093"/>
      <c r="H48" s="1094"/>
      <c r="I48" s="1095"/>
      <c r="J48" s="1096"/>
      <c r="K48" s="1097"/>
    </row>
    <row r="49" spans="1:11" ht="23.25" customHeight="1" x14ac:dyDescent="0.2">
      <c r="A49" s="1042"/>
      <c r="B49" s="1052"/>
      <c r="C49" s="1064" t="s">
        <v>417</v>
      </c>
      <c r="D49" s="1102"/>
      <c r="E49" s="1065"/>
      <c r="F49" s="1066" t="s">
        <v>380</v>
      </c>
      <c r="G49" s="1067"/>
      <c r="H49" s="1008"/>
      <c r="I49" s="1009"/>
      <c r="J49" s="1010"/>
      <c r="K49" s="1006"/>
    </row>
    <row r="50" spans="1:11" ht="23.25" customHeight="1" x14ac:dyDescent="0.2">
      <c r="A50" s="1042"/>
      <c r="B50" s="1052"/>
      <c r="C50" s="1064" t="s">
        <v>418</v>
      </c>
      <c r="D50" s="1102"/>
      <c r="E50" s="1065"/>
      <c r="F50" s="1066" t="s">
        <v>380</v>
      </c>
      <c r="G50" s="1067"/>
      <c r="H50" s="1008"/>
      <c r="I50" s="1009"/>
      <c r="J50" s="1010"/>
      <c r="K50" s="1006"/>
    </row>
    <row r="51" spans="1:11" ht="23.25" customHeight="1" x14ac:dyDescent="0.2">
      <c r="A51" s="1042"/>
      <c r="B51" s="1052"/>
      <c r="C51" s="1064" t="s">
        <v>419</v>
      </c>
      <c r="D51" s="1102"/>
      <c r="E51" s="1065"/>
      <c r="F51" s="1066" t="s">
        <v>380</v>
      </c>
      <c r="G51" s="1067"/>
      <c r="H51" s="1008"/>
      <c r="I51" s="1009"/>
      <c r="J51" s="1010"/>
      <c r="K51" s="1006"/>
    </row>
    <row r="52" spans="1:11" ht="23.25" customHeight="1" x14ac:dyDescent="0.2">
      <c r="A52" s="1042"/>
      <c r="B52" s="1052"/>
      <c r="C52" s="1064" t="s">
        <v>420</v>
      </c>
      <c r="D52" s="1102"/>
      <c r="E52" s="1065"/>
      <c r="F52" s="1066" t="s">
        <v>380</v>
      </c>
      <c r="G52" s="1067"/>
      <c r="H52" s="1008"/>
      <c r="I52" s="1009"/>
      <c r="J52" s="1010"/>
      <c r="K52" s="1006"/>
    </row>
    <row r="53" spans="1:11" ht="23.25" customHeight="1" x14ac:dyDescent="0.2">
      <c r="A53" s="1042"/>
      <c r="B53" s="1052"/>
      <c r="C53" s="1068"/>
      <c r="D53" s="1103"/>
      <c r="E53" s="1069"/>
      <c r="F53" s="1066" t="s">
        <v>380</v>
      </c>
      <c r="G53" s="1071"/>
      <c r="H53" s="1072"/>
      <c r="I53" s="1073"/>
      <c r="J53" s="1074"/>
      <c r="K53" s="1075"/>
    </row>
    <row r="54" spans="1:11" ht="23.25" customHeight="1" x14ac:dyDescent="0.2">
      <c r="A54" s="986"/>
      <c r="B54" s="1104"/>
      <c r="C54" s="1077" t="s">
        <v>414</v>
      </c>
      <c r="D54" s="1105"/>
      <c r="E54" s="1078"/>
      <c r="F54" s="1079" t="s">
        <v>380</v>
      </c>
      <c r="G54" s="1089"/>
      <c r="H54" s="1016"/>
      <c r="I54" s="1017"/>
      <c r="J54" s="1018"/>
      <c r="K54" s="1019"/>
    </row>
    <row r="55" spans="1:11" ht="23.25" customHeight="1" thickBot="1" x14ac:dyDescent="0.25">
      <c r="A55" s="1029"/>
      <c r="B55" s="1106" t="s">
        <v>421</v>
      </c>
      <c r="C55" s="1107"/>
      <c r="D55" s="1107"/>
      <c r="E55" s="1108"/>
      <c r="F55" s="1033" t="s">
        <v>380</v>
      </c>
      <c r="G55" s="1109"/>
      <c r="H55" s="1035"/>
      <c r="I55" s="1036"/>
      <c r="J55" s="1037"/>
      <c r="K55" s="1038"/>
    </row>
    <row r="56" spans="1:11" ht="23.25" customHeight="1" x14ac:dyDescent="0.2">
      <c r="A56" s="1110" t="s">
        <v>370</v>
      </c>
      <c r="B56" s="1111"/>
      <c r="C56" s="1111"/>
      <c r="D56" s="1112"/>
      <c r="E56" s="1113" t="s">
        <v>422</v>
      </c>
      <c r="F56" s="1039" t="s">
        <v>380</v>
      </c>
      <c r="G56" s="1114">
        <f>G3</f>
        <v>0</v>
      </c>
      <c r="H56" s="982">
        <f t="shared" ref="H56:J56" si="1">H3</f>
        <v>0</v>
      </c>
      <c r="I56" s="983">
        <f t="shared" si="1"/>
        <v>0</v>
      </c>
      <c r="J56" s="1040">
        <f t="shared" si="1"/>
        <v>0</v>
      </c>
      <c r="K56" s="1041"/>
    </row>
    <row r="57" spans="1:11" ht="23.25" customHeight="1" x14ac:dyDescent="0.2">
      <c r="A57" s="1115" t="s">
        <v>390</v>
      </c>
      <c r="B57" s="1021"/>
      <c r="C57" s="1021"/>
      <c r="D57" s="1116"/>
      <c r="E57" s="1117" t="s">
        <v>423</v>
      </c>
      <c r="F57" s="1023" t="s">
        <v>380</v>
      </c>
      <c r="G57" s="1118">
        <f>G22</f>
        <v>0</v>
      </c>
      <c r="H57" s="1119">
        <f t="shared" ref="H57:J57" si="2">H22</f>
        <v>0</v>
      </c>
      <c r="I57" s="1120">
        <f t="shared" si="2"/>
        <v>0</v>
      </c>
      <c r="J57" s="1121">
        <f t="shared" si="2"/>
        <v>0</v>
      </c>
      <c r="K57" s="1122"/>
    </row>
    <row r="58" spans="1:11" ht="23.25" customHeight="1" thickBot="1" x14ac:dyDescent="0.25">
      <c r="A58" s="1123" t="s">
        <v>61</v>
      </c>
      <c r="B58" s="1124"/>
      <c r="C58" s="1124"/>
      <c r="D58" s="1125"/>
      <c r="E58" s="1126" t="s">
        <v>424</v>
      </c>
      <c r="F58" s="1127" t="s">
        <v>380</v>
      </c>
      <c r="G58" s="1128">
        <f>SUM(G33:G36,G48:G50)</f>
        <v>0</v>
      </c>
      <c r="H58" s="1129">
        <f>SUM(H33,H48:H50)</f>
        <v>0</v>
      </c>
      <c r="I58" s="1130">
        <f>SUM(I33,I48:I50)</f>
        <v>0</v>
      </c>
      <c r="J58" s="1131">
        <f>SUM(J33,J48:J50)</f>
        <v>0</v>
      </c>
      <c r="K58" s="1132"/>
    </row>
    <row r="59" spans="1:11" ht="23.25" customHeight="1" thickTop="1" thickBot="1" x14ac:dyDescent="0.25">
      <c r="A59" s="1133" t="s">
        <v>425</v>
      </c>
      <c r="B59" s="1134"/>
      <c r="C59" s="1134"/>
      <c r="D59" s="1135"/>
      <c r="E59" s="1136" t="s">
        <v>426</v>
      </c>
      <c r="F59" s="1137" t="s">
        <v>380</v>
      </c>
      <c r="G59" s="1138">
        <f>G56-G57+G58</f>
        <v>0</v>
      </c>
      <c r="H59" s="1139">
        <f t="shared" ref="H59:J59" si="3">H56-H57+H58</f>
        <v>0</v>
      </c>
      <c r="I59" s="1140">
        <f t="shared" si="3"/>
        <v>0</v>
      </c>
      <c r="J59" s="1141">
        <f t="shared" si="3"/>
        <v>0</v>
      </c>
      <c r="K59" s="1142"/>
    </row>
  </sheetData>
  <mergeCells count="10">
    <mergeCell ref="C25:C31"/>
    <mergeCell ref="C33:C36"/>
    <mergeCell ref="C37:C46"/>
    <mergeCell ref="A2:C2"/>
    <mergeCell ref="D2:F2"/>
    <mergeCell ref="B4:B20"/>
    <mergeCell ref="C4:D7"/>
    <mergeCell ref="C8:D11"/>
    <mergeCell ref="C12:D15"/>
    <mergeCell ref="C16:D19"/>
  </mergeCells>
  <phoneticPr fontId="6"/>
  <printOptions horizontalCentered="1"/>
  <pageMargins left="0.70866141732283472" right="0.31496062992125984" top="0.55118110236220474" bottom="0.55118110236220474"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6" ma:contentTypeDescription="新しいドキュメントを作成します。" ma:contentTypeScope="" ma:versionID="db01c0a1d46c4ca94ae3bf195afbcdc4">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a86150fb2a11bc5f1ce41b12653d8b54"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475c82-dadc-4e40-94bd-312afdab25f6" xsi:nil="true"/>
    <lcf76f155ced4ddcb4097134ff3c332f xmlns="0866cdc6-2a2e-4718-8aba-aab87f62d359">
      <Terms xmlns="http://schemas.microsoft.com/office/infopath/2007/PartnerControls"/>
    </lcf76f155ced4ddcb4097134ff3c332f>
    <_x4f5c__x6210__x65e5__x6642_ xmlns="0866cdc6-2a2e-4718-8aba-aab87f62d359" xsi:nil="true"/>
  </documentManagement>
</p:properties>
</file>

<file path=customXml/itemProps1.xml><?xml version="1.0" encoding="utf-8"?>
<ds:datastoreItem xmlns:ds="http://schemas.openxmlformats.org/officeDocument/2006/customXml" ds:itemID="{6B4C5748-8028-4906-B964-C6AFF80F0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27083-B51D-457A-96C7-31F6EFAEC9A5}">
  <ds:schemaRefs>
    <ds:schemaRef ds:uri="http://schemas.microsoft.com/sharepoint/v3/contenttype/forms"/>
  </ds:schemaRefs>
</ds:datastoreItem>
</file>

<file path=customXml/itemProps3.xml><?xml version="1.0" encoding="utf-8"?>
<ds:datastoreItem xmlns:ds="http://schemas.openxmlformats.org/officeDocument/2006/customXml" ds:itemID="{27333A53-1A6F-4FD9-BA4C-5E6F0CB5D332}">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85ec59af-1a16-40a0-b163-384e34c79a5c"/>
    <ds:schemaRef ds:uri="ffbb93c3-ce11-4fef-b57c-96f44669fa65"/>
    <ds:schemaRef ds:uri="http://purl.org/dc/terms/"/>
    <ds:schemaRef ds:uri="fc614a5f-3795-45ca-b89f-3fc9ccaf0441"/>
    <ds:schemaRef ds:uri="37475c82-dadc-4e40-94bd-312afdab25f6"/>
    <ds:schemaRef ds:uri="0866cdc6-2a2e-4718-8aba-aab87f62d3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県様式第1号（地域農業構造転換支援計画）</vt:lpstr>
      <vt:lpstr>県様式第１号-１（地域）  </vt:lpstr>
      <vt:lpstr>県様式２号</vt:lpstr>
      <vt:lpstr>県様式3号</vt:lpstr>
      <vt:lpstr>県様式４号</vt:lpstr>
      <vt:lpstr>県様式５号</vt:lpstr>
      <vt:lpstr>【参考】付加価値額の算定根拠</vt:lpstr>
      <vt:lpstr>【参考】付加価値額の算定根拠!Print_Area</vt:lpstr>
      <vt:lpstr>県様式２号!Print_Area</vt:lpstr>
      <vt:lpstr>県様式3号!Print_Area</vt:lpstr>
      <vt:lpstr>県様式４号!Print_Area</vt:lpstr>
      <vt:lpstr>県様式５号!Print_Area</vt:lpstr>
      <vt:lpstr>'県様式第1号（地域農業構造転換支援計画）'!Print_Area</vt:lpstr>
      <vt:lpstr>'県様式第１号-１（地域）  '!Print_Area</vt:lpstr>
      <vt:lpstr>県様式3号!Print_Titles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平井　裕貴</cp:lastModifiedBy>
  <cp:lastPrinted>2025-02-01T08:30:54Z</cp:lastPrinted>
  <dcterms:created xsi:type="dcterms:W3CDTF">2009-06-23T08:36:54Z</dcterms:created>
  <dcterms:modified xsi:type="dcterms:W3CDTF">2025-02-01T08:31:03Z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0x0101006EEB45A0749E984A99BDFA4C21BEF712</vt:lpwstr>
  </property>
  <property fmtid="{D5CDD505-2E9C-101B-9397-08002B2CF9AE}" pid="3" name="MediaServiceImageTags">
    <vt:lpwstr/>
  </property>
</Properties>
</file>